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8800" windowHeight="17460" activeTab="5"/>
  </bookViews>
  <sheets>
    <sheet name="Mærker" sheetId="5" r:id="rId1"/>
    <sheet name="RIB´s" sheetId="2" r:id="rId2"/>
    <sheet name="Kølbåde" sheetId="3" r:id="rId3"/>
    <sheet name="Hjælperliste" sheetId="1" r:id="rId4"/>
    <sheet name="Præmier" sheetId="4" r:id="rId5"/>
    <sheet name="Bemandingsplan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6" l="1"/>
  <c r="D72" i="6"/>
  <c r="E72" i="6"/>
</calcChain>
</file>

<file path=xl/sharedStrings.xml><?xml version="1.0" encoding="utf-8"?>
<sst xmlns="http://schemas.openxmlformats.org/spreadsheetml/2006/main" count="798" uniqueCount="524">
  <si>
    <t xml:space="preserve">Navne med rødt er spurgt og giver svar i løbet af weekenden - er positive men skal </t>
  </si>
  <si>
    <t>Tidsstempel</t>
  </si>
  <si>
    <t>Sejlers navn</t>
  </si>
  <si>
    <t>Kategori</t>
  </si>
  <si>
    <t>Hold</t>
  </si>
  <si>
    <t>Jollenavn</t>
  </si>
  <si>
    <t>Sejlnummer</t>
  </si>
  <si>
    <t>Sponsor</t>
  </si>
  <si>
    <t>Født d.</t>
  </si>
  <si>
    <t>Adresse</t>
  </si>
  <si>
    <t>Mobil</t>
  </si>
  <si>
    <t>Mors navn</t>
  </si>
  <si>
    <t>Mors mobil</t>
  </si>
  <si>
    <t>Mors e-mail</t>
  </si>
  <si>
    <t>Fars navn</t>
  </si>
  <si>
    <t>Fars mobil</t>
  </si>
  <si>
    <t>Fars e-mail</t>
  </si>
  <si>
    <t>Bem</t>
  </si>
  <si>
    <t>Ledig</t>
  </si>
  <si>
    <r>
      <rPr>
        <b/>
        <sz val="10"/>
        <color indexed="8"/>
        <rFont val="Arial"/>
      </rPr>
      <t>Ledig</t>
    </r>
  </si>
  <si>
    <r>
      <rPr>
        <b/>
        <sz val="10"/>
        <color indexed="8"/>
        <rFont val="Arial"/>
      </rPr>
      <t xml:space="preserve">Gustav </t>
    </r>
    <r>
      <rPr>
        <u/>
        <sz val="10"/>
        <color indexed="8"/>
        <rFont val="Arial"/>
      </rPr>
      <t>Ottosen</t>
    </r>
  </si>
  <si>
    <t>C-ny</t>
  </si>
  <si>
    <t>Baunebjergvej 504, 3050</t>
  </si>
  <si>
    <r>
      <rPr>
        <b/>
        <sz val="10"/>
        <color indexed="8"/>
        <rFont val="Arial"/>
      </rPr>
      <t>Mathias</t>
    </r>
    <r>
      <rPr>
        <sz val="10"/>
        <color indexed="8"/>
        <rFont val="Arial"/>
      </rPr>
      <t xml:space="preserve"> Ryfos</t>
    </r>
  </si>
  <si>
    <t>12</t>
  </si>
  <si>
    <r>
      <rPr>
        <b/>
        <sz val="10"/>
        <color indexed="8"/>
        <rFont val="Arial"/>
      </rPr>
      <t>Nicole</t>
    </r>
    <r>
      <rPr>
        <sz val="10"/>
        <color indexed="8"/>
        <rFont val="Arial"/>
      </rPr>
      <t xml:space="preserve"> Haut</t>
    </r>
  </si>
  <si>
    <r>
      <rPr>
        <b/>
        <sz val="10"/>
        <color indexed="8"/>
        <rFont val="Arial"/>
      </rPr>
      <t>Gustav</t>
    </r>
    <r>
      <rPr>
        <sz val="10"/>
        <color indexed="8"/>
        <rFont val="Arial"/>
      </rPr>
      <t xml:space="preserve"> Debess</t>
    </r>
  </si>
  <si>
    <t>Hot Pot</t>
  </si>
  <si>
    <t>SB 15</t>
  </si>
  <si>
    <t>Bodum</t>
  </si>
  <si>
    <t>24.06.2003</t>
  </si>
  <si>
    <t>Solbakkevej 2, 3050</t>
  </si>
  <si>
    <t>Ole Debess</t>
  </si>
  <si>
    <t>3062 9946</t>
  </si>
  <si>
    <t>ole@debess.dk</t>
  </si>
  <si>
    <t>Kølbåd hele dagen - Ole kun formiddag</t>
  </si>
  <si>
    <r>
      <rPr>
        <b/>
        <sz val="10"/>
        <color indexed="8"/>
        <rFont val="Arial"/>
      </rPr>
      <t xml:space="preserve">Ida </t>
    </r>
    <r>
      <rPr>
        <b/>
        <u/>
        <sz val="10"/>
        <color indexed="8"/>
        <rFont val="Arial"/>
      </rPr>
      <t>Marie</t>
    </r>
    <r>
      <rPr>
        <u/>
        <sz val="10"/>
        <color indexed="8"/>
        <rFont val="Arial"/>
      </rPr>
      <t xml:space="preserve"> Legaard Christensen</t>
    </r>
  </si>
  <si>
    <t>Twin</t>
  </si>
  <si>
    <t>SB 16</t>
  </si>
  <si>
    <t>Bakkevej 8, 3050</t>
  </si>
  <si>
    <t>Niels Debess</t>
  </si>
  <si>
    <t>3137 8818</t>
  </si>
  <si>
    <r>
      <rPr>
        <sz val="10"/>
        <color indexed="8"/>
        <rFont val="Arial"/>
      </rPr>
      <t>nlc@aqoola.com</t>
    </r>
  </si>
  <si>
    <r>
      <rPr>
        <b/>
        <sz val="10"/>
        <color indexed="8"/>
        <rFont val="Arial"/>
      </rPr>
      <t xml:space="preserve">Florien </t>
    </r>
    <r>
      <rPr>
        <sz val="10"/>
        <color indexed="8"/>
        <rFont val="Arial"/>
      </rPr>
      <t>Verbeek</t>
    </r>
  </si>
  <si>
    <t>kap</t>
  </si>
  <si>
    <t>C</t>
  </si>
  <si>
    <t>Presso</t>
  </si>
  <si>
    <t>SB 17</t>
  </si>
  <si>
    <t>04.11.2004</t>
  </si>
  <si>
    <t>Gl. Tipperupvej 23, 3060</t>
  </si>
  <si>
    <t>Caroline Verbeek</t>
  </si>
  <si>
    <t>2987 1194</t>
  </si>
  <si>
    <r>
      <rPr>
        <sz val="10"/>
        <color indexed="8"/>
        <rFont val="Arial"/>
      </rPr>
      <t>cv29cv@gmail.com</t>
    </r>
  </si>
  <si>
    <r>
      <rPr>
        <b/>
        <sz val="10"/>
        <color indexed="8"/>
        <rFont val="Arial"/>
      </rPr>
      <t xml:space="preserve">Noah </t>
    </r>
    <r>
      <rPr>
        <u/>
        <sz val="10"/>
        <color indexed="8"/>
        <rFont val="Arial"/>
      </rPr>
      <t>Z. H. Davidson</t>
    </r>
  </si>
  <si>
    <t>Yo-Yo</t>
  </si>
  <si>
    <t>SB 18</t>
  </si>
  <si>
    <r>
      <rPr>
        <b/>
        <sz val="10"/>
        <color indexed="8"/>
        <rFont val="Arial"/>
      </rPr>
      <t xml:space="preserve">Jesper </t>
    </r>
    <r>
      <rPr>
        <sz val="10"/>
        <color indexed="8"/>
        <rFont val="Arial"/>
      </rPr>
      <t>Veenman-Jensen</t>
    </r>
  </si>
  <si>
    <t>Heidi</t>
  </si>
  <si>
    <t>SB 19</t>
  </si>
  <si>
    <t>Dageløkkevej 9, 3050</t>
  </si>
  <si>
    <r>
      <rPr>
        <sz val="10"/>
        <color indexed="8"/>
        <rFont val="Arial"/>
      </rPr>
      <t>estherveenman@me.com</t>
    </r>
  </si>
  <si>
    <t>Per Veenman-Jensen</t>
  </si>
  <si>
    <t>2127 0993</t>
  </si>
  <si>
    <r>
      <rPr>
        <b/>
        <sz val="10"/>
        <color indexed="8"/>
        <rFont val="Arial"/>
      </rPr>
      <t xml:space="preserve">Andreas </t>
    </r>
    <r>
      <rPr>
        <sz val="10"/>
        <color indexed="8"/>
        <rFont val="Arial"/>
      </rPr>
      <t>Freitag Larsen</t>
    </r>
  </si>
  <si>
    <t>Venice</t>
  </si>
  <si>
    <t>SB 20</t>
  </si>
  <si>
    <t>11.11.2005</t>
  </si>
  <si>
    <t>Bogårdsvej 313, 3050</t>
  </si>
  <si>
    <t>Heidi Freytag</t>
  </si>
  <si>
    <t>4037 4909</t>
  </si>
  <si>
    <r>
      <rPr>
        <sz val="10"/>
        <color indexed="8"/>
        <rFont val="Arial"/>
      </rPr>
      <t>heidi@freytag.dk</t>
    </r>
  </si>
  <si>
    <t>Morten Blom Larsen</t>
  </si>
  <si>
    <t>2146 2168</t>
  </si>
  <si>
    <r>
      <rPr>
        <sz val="10"/>
        <color indexed="8"/>
        <rFont val="Arial"/>
      </rPr>
      <t>mbl@jbl.dk</t>
    </r>
  </si>
  <si>
    <r>
      <rPr>
        <b/>
        <sz val="10"/>
        <color indexed="8"/>
        <rFont val="Arial"/>
      </rPr>
      <t xml:space="preserve">Carl-Christian </t>
    </r>
    <r>
      <rPr>
        <sz val="10"/>
        <color indexed="8"/>
        <rFont val="Arial"/>
      </rPr>
      <t>Mortensen</t>
    </r>
  </si>
  <si>
    <t>Fyrkat</t>
  </si>
  <si>
    <t>SB 21</t>
  </si>
  <si>
    <t>Skovvej 14, 3050</t>
  </si>
  <si>
    <t>Mads Mortensen</t>
  </si>
  <si>
    <t>2133 2231</t>
  </si>
  <si>
    <r>
      <rPr>
        <sz val="10"/>
        <color indexed="8"/>
        <rFont val="Arial"/>
      </rPr>
      <t>email.mortensen@gmail.com</t>
    </r>
  </si>
  <si>
    <t>1/2 dag (eftermiddag)</t>
  </si>
  <si>
    <r>
      <rPr>
        <b/>
        <sz val="10"/>
        <color indexed="8"/>
        <rFont val="Arial"/>
      </rPr>
      <t xml:space="preserve">Thomas </t>
    </r>
    <r>
      <rPr>
        <sz val="10"/>
        <color indexed="8"/>
        <rFont val="Arial"/>
      </rPr>
      <t>Veenman-Jensen</t>
    </r>
  </si>
  <si>
    <t>Bora Bora</t>
  </si>
  <si>
    <t>SB 22</t>
  </si>
  <si>
    <r>
      <rPr>
        <b/>
        <sz val="10"/>
        <color indexed="8"/>
        <rFont val="Arial"/>
      </rPr>
      <t xml:space="preserve">Sophia </t>
    </r>
    <r>
      <rPr>
        <sz val="10"/>
        <color indexed="8"/>
        <rFont val="Arial"/>
      </rPr>
      <t>Røssel</t>
    </r>
  </si>
  <si>
    <t>tur</t>
  </si>
  <si>
    <t>Cin Cin</t>
  </si>
  <si>
    <t>SB 23</t>
  </si>
  <si>
    <t>27.08.2001</t>
  </si>
  <si>
    <t>Gl. Strandvej 75, 3050</t>
  </si>
  <si>
    <t>Assam</t>
  </si>
  <si>
    <t>SB 24</t>
  </si>
  <si>
    <r>
      <rPr>
        <b/>
        <sz val="10"/>
        <color indexed="8"/>
        <rFont val="Arial"/>
      </rPr>
      <t>August</t>
    </r>
    <r>
      <rPr>
        <sz val="10"/>
        <color indexed="8"/>
        <rFont val="Arial"/>
      </rPr>
      <t xml:space="preserve"> Høivang Grane</t>
    </r>
  </si>
  <si>
    <t>Nul vindhuller</t>
  </si>
  <si>
    <t>SB 25</t>
  </si>
  <si>
    <t>Tandlægerne DS</t>
  </si>
  <si>
    <t>01.03.2002</t>
  </si>
  <si>
    <t>Frederikkevej 27,3050</t>
  </si>
  <si>
    <r>
      <rPr>
        <b/>
        <sz val="10"/>
        <color indexed="8"/>
        <rFont val="Arial"/>
      </rPr>
      <t xml:space="preserve">Andreas </t>
    </r>
    <r>
      <rPr>
        <sz val="10"/>
        <color indexed="8"/>
        <rFont val="Arial"/>
      </rPr>
      <t>Køhl Christensen</t>
    </r>
  </si>
  <si>
    <t>Brainstorm</t>
  </si>
  <si>
    <t>SB 26</t>
  </si>
  <si>
    <t>AssurancePartner</t>
  </si>
  <si>
    <r>
      <rPr>
        <b/>
        <u/>
        <sz val="10"/>
        <color indexed="18"/>
        <rFont val="Arial"/>
      </rPr>
      <t xml:space="preserve">Anton Z. </t>
    </r>
    <r>
      <rPr>
        <u/>
        <sz val="10"/>
        <color indexed="18"/>
        <rFont val="Arial"/>
      </rPr>
      <t>Bruun</t>
    </r>
  </si>
  <si>
    <t>Solgt</t>
  </si>
  <si>
    <t>SB 27</t>
  </si>
  <si>
    <t>DanBolig</t>
  </si>
  <si>
    <t>Dageløkkevej 19, 3050</t>
  </si>
  <si>
    <r>
      <rPr>
        <b/>
        <sz val="10"/>
        <color indexed="8"/>
        <rFont val="Arial"/>
      </rPr>
      <t xml:space="preserve">Carl Emil </t>
    </r>
    <r>
      <rPr>
        <sz val="10"/>
        <color indexed="8"/>
        <rFont val="Arial"/>
      </rPr>
      <t>Weber</t>
    </r>
  </si>
  <si>
    <t>Sprøjt</t>
  </si>
  <si>
    <t>SB 28</t>
  </si>
  <si>
    <t>Peter Munck &amp; Søn</t>
  </si>
  <si>
    <t>Pilevænget 7, 3060</t>
  </si>
  <si>
    <t>Quattro</t>
  </si>
  <si>
    <t>SB 29</t>
  </si>
  <si>
    <t>Audi Hørsholm</t>
  </si>
  <si>
    <r>
      <rPr>
        <b/>
        <sz val="10"/>
        <color indexed="8"/>
        <rFont val="Arial"/>
      </rPr>
      <t>Andreas</t>
    </r>
    <r>
      <rPr>
        <sz val="10"/>
        <color indexed="8"/>
        <rFont val="Arial"/>
      </rPr>
      <t xml:space="preserve"> Runge Poulsen</t>
    </r>
  </si>
  <si>
    <t>Pondus</t>
  </si>
  <si>
    <t>SB 30</t>
  </si>
  <si>
    <t>Danske Bank</t>
  </si>
  <si>
    <t>03.11.2003</t>
  </si>
  <si>
    <t>Nyvej 7, 3050</t>
  </si>
  <si>
    <t>Morten Poulsen</t>
  </si>
  <si>
    <t>2542 5237</t>
  </si>
  <si>
    <r>
      <rPr>
        <sz val="10"/>
        <color indexed="8"/>
        <rFont val="Arial"/>
      </rPr>
      <t>mopou@danskebank.dk</t>
    </r>
  </si>
  <si>
    <r>
      <rPr>
        <b/>
        <sz val="10"/>
        <color indexed="8"/>
        <rFont val="Arial"/>
      </rPr>
      <t xml:space="preserve">Victoria </t>
    </r>
    <r>
      <rPr>
        <sz val="10"/>
        <color indexed="8"/>
        <rFont val="Arial"/>
      </rPr>
      <t>Vestergaard</t>
    </r>
  </si>
  <si>
    <t>SB 31</t>
  </si>
  <si>
    <t>Handelsbanken</t>
  </si>
  <si>
    <t>Gl. Strandvej 47, 3050</t>
  </si>
  <si>
    <t>Eva Vestergaard</t>
  </si>
  <si>
    <t>4093 1517</t>
  </si>
  <si>
    <t>eva@vestergaardonline.dk</t>
  </si>
  <si>
    <r>
      <rPr>
        <b/>
        <sz val="10"/>
        <color indexed="8"/>
        <rFont val="Arial"/>
      </rPr>
      <t xml:space="preserve">Mathias </t>
    </r>
    <r>
      <rPr>
        <u/>
        <sz val="10"/>
        <color indexed="8"/>
        <rFont val="Arial"/>
      </rPr>
      <t>Kjærsholt</t>
    </r>
  </si>
  <si>
    <t>Independent</t>
  </si>
  <si>
    <t>SB 32</t>
  </si>
  <si>
    <t>Tiedemann Independent Invest</t>
  </si>
  <si>
    <r>
      <rPr>
        <b/>
        <sz val="10"/>
        <color indexed="8"/>
        <rFont val="Arial"/>
      </rPr>
      <t xml:space="preserve">Albert </t>
    </r>
    <r>
      <rPr>
        <sz val="10"/>
        <color indexed="8"/>
        <rFont val="Arial"/>
      </rPr>
      <t>Weber</t>
    </r>
  </si>
  <si>
    <t>A</t>
  </si>
  <si>
    <t>Marlin</t>
  </si>
  <si>
    <t>SB 33/8424</t>
  </si>
  <si>
    <t>SST *</t>
  </si>
  <si>
    <t>19.02.2003</t>
  </si>
  <si>
    <t>Christina Weber</t>
  </si>
  <si>
    <t>cweb@novonordisk.com</t>
  </si>
  <si>
    <t>Thomas Weber</t>
  </si>
  <si>
    <t>4027 7525</t>
  </si>
  <si>
    <r>
      <rPr>
        <sz val="10"/>
        <color indexed="8"/>
        <rFont val="Arial"/>
      </rPr>
      <t>tweber@parker.com</t>
    </r>
  </si>
  <si>
    <r>
      <rPr>
        <b/>
        <sz val="10"/>
        <color indexed="8"/>
        <rFont val="Arial"/>
      </rPr>
      <t xml:space="preserve">Victor </t>
    </r>
    <r>
      <rPr>
        <sz val="10"/>
        <color indexed="8"/>
        <rFont val="Arial"/>
      </rPr>
      <t>Henrik Melchior</t>
    </r>
  </si>
  <si>
    <t>B</t>
  </si>
  <si>
    <t>Baracuda</t>
  </si>
  <si>
    <t>SB 34/8425</t>
  </si>
  <si>
    <t>SST</t>
  </si>
  <si>
    <t>17.08.2004</t>
  </si>
  <si>
    <t>Humlebæk Strandvej 39, 3050</t>
  </si>
  <si>
    <t>Christian Melchior</t>
  </si>
  <si>
    <t>4032 4788</t>
  </si>
  <si>
    <r>
      <rPr>
        <sz val="10"/>
        <color indexed="8"/>
        <rFont val="Arial"/>
      </rPr>
      <t>cm@ambassador1867.com</t>
    </r>
  </si>
  <si>
    <r>
      <rPr>
        <b/>
        <sz val="10"/>
        <color indexed="8"/>
        <rFont val="Arial"/>
      </rPr>
      <t>Astrid</t>
    </r>
    <r>
      <rPr>
        <sz val="10"/>
        <color indexed="8"/>
        <rFont val="Arial"/>
      </rPr>
      <t xml:space="preserve"> Marie Frandsen</t>
    </r>
  </si>
  <si>
    <t>Megalodon</t>
  </si>
  <si>
    <t>SB 35/8426</t>
  </si>
  <si>
    <t>22.02.2002</t>
  </si>
  <si>
    <t>Vænget 7, 3050</t>
  </si>
  <si>
    <t>Camilla Frandsen</t>
  </si>
  <si>
    <t>2855 2551</t>
  </si>
  <si>
    <t>cfrandsen@hotmail.com</t>
  </si>
  <si>
    <t>Lars Schmidt</t>
  </si>
  <si>
    <t>2888 0550</t>
  </si>
  <si>
    <t>lars@spotrd.com</t>
  </si>
  <si>
    <t>Begge tjans på vand (fx mærkebåde)</t>
  </si>
  <si>
    <r>
      <rPr>
        <b/>
        <u/>
        <sz val="10"/>
        <color indexed="8"/>
        <rFont val="Arial"/>
      </rPr>
      <t xml:space="preserve">Valdemar </t>
    </r>
    <r>
      <rPr>
        <u/>
        <sz val="10"/>
        <color indexed="8"/>
        <rFont val="Arial"/>
      </rPr>
      <t>Bojsen-Møller</t>
    </r>
  </si>
  <si>
    <t>Stingray</t>
  </si>
  <si>
    <t>SB 36/8427</t>
  </si>
  <si>
    <t>Gl. Strandvej, 3050</t>
  </si>
  <si>
    <t>Stina Vrang Elias</t>
  </si>
  <si>
    <t>2329 0671</t>
  </si>
  <si>
    <r>
      <rPr>
        <sz val="10"/>
        <color indexed="8"/>
        <rFont val="Arial"/>
      </rPr>
      <t>sve@dea.nu</t>
    </r>
  </si>
  <si>
    <t>Jens Bojsen-Møller</t>
  </si>
  <si>
    <t>2685 4059</t>
  </si>
  <si>
    <t>jens.bojsen.moller@nih.no</t>
  </si>
  <si>
    <t>Evt baneleder c-ny</t>
  </si>
  <si>
    <r>
      <rPr>
        <b/>
        <sz val="10"/>
        <color indexed="8"/>
        <rFont val="Arial"/>
      </rPr>
      <t>Caroline</t>
    </r>
    <r>
      <rPr>
        <sz val="10"/>
        <color indexed="8"/>
        <rFont val="Arial"/>
      </rPr>
      <t xml:space="preserve"> Lunøe Petersen</t>
    </r>
  </si>
  <si>
    <t>Box Jellyfish</t>
  </si>
  <si>
    <t>SB 37/8461</t>
  </si>
  <si>
    <t>16.09.2002</t>
  </si>
  <si>
    <t>Kornager 202, 2980</t>
  </si>
  <si>
    <t>Lars Gandrup Petersen</t>
  </si>
  <si>
    <t>4085 8182</t>
  </si>
  <si>
    <r>
      <rPr>
        <sz val="10"/>
        <color indexed="8"/>
        <rFont val="Arial"/>
      </rPr>
      <t>lgp@clipper-group.com</t>
    </r>
  </si>
  <si>
    <t>Skibsfører på Debess kølbåd</t>
  </si>
  <si>
    <r>
      <rPr>
        <b/>
        <sz val="10"/>
        <color indexed="8"/>
        <rFont val="Arial"/>
      </rPr>
      <t>Anton</t>
    </r>
    <r>
      <rPr>
        <sz val="10"/>
        <color indexed="8"/>
        <rFont val="Arial"/>
      </rPr>
      <t xml:space="preserve"> K. Andersen</t>
    </r>
  </si>
  <si>
    <t>Bluefish</t>
  </si>
  <si>
    <t>SB 38/8497</t>
  </si>
  <si>
    <t>15.01.2000</t>
  </si>
  <si>
    <t>Østre Alle 113, 3250</t>
  </si>
  <si>
    <r>
      <rPr>
        <b/>
        <sz val="10"/>
        <color indexed="8"/>
        <rFont val="Arial"/>
      </rPr>
      <t xml:space="preserve">Marcus </t>
    </r>
    <r>
      <rPr>
        <sz val="10"/>
        <color indexed="8"/>
        <rFont val="Arial"/>
      </rPr>
      <t>De Leeuw</t>
    </r>
  </si>
  <si>
    <t>?</t>
  </si>
  <si>
    <t>SB 39/8498</t>
  </si>
  <si>
    <t>12.08.2003</t>
  </si>
  <si>
    <t>Øresundsvej 64, 3050</t>
  </si>
  <si>
    <t>Thomas De Leeuw</t>
  </si>
  <si>
    <t>3079 7833</t>
  </si>
  <si>
    <r>
      <rPr>
        <sz val="10"/>
        <color indexed="8"/>
        <rFont val="Arial"/>
      </rPr>
      <t>tluw@novonordisk.com</t>
    </r>
  </si>
  <si>
    <t>På land (søsyge) resultatlister</t>
  </si>
  <si>
    <r>
      <rPr>
        <b/>
        <sz val="10"/>
        <color indexed="8"/>
        <rFont val="Arial"/>
      </rPr>
      <t xml:space="preserve">Silje </t>
    </r>
    <r>
      <rPr>
        <sz val="10"/>
        <color indexed="8"/>
        <rFont val="Arial"/>
      </rPr>
      <t>Cerup-Simonsen</t>
    </r>
  </si>
  <si>
    <t>SB 40/8528</t>
  </si>
  <si>
    <t>Teglgårdsvej 113, 3050</t>
  </si>
  <si>
    <t>Linda Cerup- Simonsen</t>
  </si>
  <si>
    <t>2830 4742</t>
  </si>
  <si>
    <r>
      <rPr>
        <sz val="10"/>
        <color indexed="8"/>
        <rFont val="Arial"/>
      </rPr>
      <t>linda.cerup.simonsen@gmail.com</t>
    </r>
  </si>
  <si>
    <t>Bo Cerup-Simonsen</t>
  </si>
  <si>
    <r>
      <rPr>
        <b/>
        <sz val="10"/>
        <color indexed="8"/>
        <rFont val="Arial"/>
      </rPr>
      <t xml:space="preserve">Carl Emil </t>
    </r>
    <r>
      <rPr>
        <sz val="10"/>
        <color indexed="8"/>
        <rFont val="Arial"/>
      </rPr>
      <t>Sloth</t>
    </r>
  </si>
  <si>
    <t>SB 41/8529</t>
  </si>
  <si>
    <t>Kystvej 31A, 3050</t>
  </si>
  <si>
    <t>Malene Sloth</t>
  </si>
  <si>
    <t>2572 2001</t>
  </si>
  <si>
    <r>
      <rPr>
        <sz val="10"/>
        <color indexed="8"/>
        <rFont val="Arial"/>
      </rPr>
      <t>malene@assurancepartner.dk</t>
    </r>
  </si>
  <si>
    <t>Niels Ole Sloth</t>
  </si>
  <si>
    <t>2811 2031</t>
  </si>
  <si>
    <r>
      <rPr>
        <sz val="10"/>
        <color indexed="8"/>
        <rFont val="Arial"/>
      </rPr>
      <t>niels@assurancepartner.dk</t>
    </r>
  </si>
  <si>
    <r>
      <rPr>
        <b/>
        <sz val="10"/>
        <color indexed="8"/>
        <rFont val="Arial"/>
      </rPr>
      <t xml:space="preserve">Magnus </t>
    </r>
    <r>
      <rPr>
        <u/>
        <sz val="10"/>
        <color indexed="8"/>
        <rFont val="Arial"/>
      </rPr>
      <t>Johan Sloth</t>
    </r>
  </si>
  <si>
    <t xml:space="preserve">x </t>
  </si>
  <si>
    <t>Egen jolle</t>
  </si>
  <si>
    <t>Privat jolle</t>
  </si>
  <si>
    <r>
      <rPr>
        <b/>
        <sz val="10"/>
        <color indexed="8"/>
        <rFont val="Arial"/>
      </rPr>
      <t>Jonas</t>
    </r>
    <r>
      <rPr>
        <sz val="10"/>
        <color indexed="8"/>
        <rFont val="Arial"/>
      </rPr>
      <t xml:space="preserve"> Ullmann</t>
    </r>
  </si>
  <si>
    <t>Privat Zoomjolle</t>
  </si>
  <si>
    <t>19.11.2000</t>
  </si>
  <si>
    <t>Roarsvej 4, 3080</t>
  </si>
  <si>
    <t>Lene Ullmann</t>
  </si>
  <si>
    <t>7268 5228</t>
  </si>
  <si>
    <t>ullmann@post10.tele.dk</t>
  </si>
  <si>
    <t>Morten Ullmann</t>
  </si>
  <si>
    <t>2752 8799</t>
  </si>
  <si>
    <r>
      <rPr>
        <sz val="10"/>
        <color indexed="8"/>
        <rFont val="Arial"/>
      </rPr>
      <t>info@sails.dk</t>
    </r>
  </si>
  <si>
    <t>Sejle Kim Hyttel RIB fx mærkebåd Zoom</t>
  </si>
  <si>
    <t>29'er - 4. stk. klubjoller</t>
  </si>
  <si>
    <r>
      <rPr>
        <b/>
        <sz val="10"/>
        <color indexed="8"/>
        <rFont val="Arial"/>
      </rPr>
      <t>Louis</t>
    </r>
    <r>
      <rPr>
        <sz val="10"/>
        <color indexed="8"/>
        <rFont val="Arial"/>
      </rPr>
      <t xml:space="preserve"> Jespersen</t>
    </r>
  </si>
  <si>
    <t>29'er</t>
  </si>
  <si>
    <t>15.04.2002</t>
  </si>
  <si>
    <t>Gl. Strandvej 286, 3050</t>
  </si>
  <si>
    <t>Gillian Howard Jespersen</t>
  </si>
  <si>
    <t>2040 1911</t>
  </si>
  <si>
    <t>gillian.howard@multidata.dk</t>
  </si>
  <si>
    <t>Jesper Jespersen</t>
  </si>
  <si>
    <t>5138 7778</t>
  </si>
  <si>
    <t>jesper.jespersen@sdk.sas.com</t>
  </si>
  <si>
    <t>Gillian 1/2 dag på vand (eftermiddag). JJ land</t>
  </si>
  <si>
    <r>
      <rPr>
        <b/>
        <sz val="10"/>
        <color indexed="8"/>
        <rFont val="Arial"/>
      </rPr>
      <t xml:space="preserve">Olivia </t>
    </r>
    <r>
      <rPr>
        <sz val="10"/>
        <color indexed="8"/>
        <rFont val="Arial"/>
      </rPr>
      <t>Eckardt</t>
    </r>
  </si>
  <si>
    <r>
      <rPr>
        <b/>
        <sz val="10"/>
        <color indexed="8"/>
        <rFont val="Arial"/>
      </rPr>
      <t xml:space="preserve">Frederik </t>
    </r>
    <r>
      <rPr>
        <sz val="10"/>
        <color indexed="8"/>
        <rFont val="Arial"/>
      </rPr>
      <t>Pagh</t>
    </r>
  </si>
  <si>
    <t>20.06.2001</t>
  </si>
  <si>
    <t>Nederste Torpenvej 21</t>
  </si>
  <si>
    <t>Janus Pagh</t>
  </si>
  <si>
    <t>2481 0802</t>
  </si>
  <si>
    <r>
      <rPr>
        <sz val="10"/>
        <color indexed="8"/>
        <rFont val="Arial"/>
      </rPr>
      <t>dkjph@icopal.com</t>
    </r>
  </si>
  <si>
    <r>
      <rPr>
        <b/>
        <sz val="10"/>
        <color indexed="8"/>
        <rFont val="Arial"/>
      </rPr>
      <t xml:space="preserve">Christian </t>
    </r>
    <r>
      <rPr>
        <sz val="10"/>
        <color indexed="8"/>
        <rFont val="Arial"/>
      </rPr>
      <t>Kragh</t>
    </r>
    <r>
      <rPr>
        <b/>
        <sz val="10"/>
        <color indexed="8"/>
        <rFont val="Arial"/>
      </rPr>
      <t xml:space="preserve"> </t>
    </r>
    <r>
      <rPr>
        <sz val="10"/>
        <color indexed="8"/>
        <rFont val="Arial"/>
      </rPr>
      <t>Jespersen</t>
    </r>
  </si>
  <si>
    <t>29er</t>
  </si>
  <si>
    <t>28.10.1998</t>
  </si>
  <si>
    <t>Sørupvej 48, 3480</t>
  </si>
  <si>
    <r>
      <rPr>
        <b/>
        <sz val="10"/>
        <color indexed="8"/>
        <rFont val="Arial"/>
      </rPr>
      <t>Magnus</t>
    </r>
    <r>
      <rPr>
        <sz val="10"/>
        <color indexed="8"/>
        <rFont val="Arial"/>
      </rPr>
      <t xml:space="preserve"> Sandfeld</t>
    </r>
  </si>
  <si>
    <t>6166 6384</t>
  </si>
  <si>
    <t>05.04.1998</t>
  </si>
  <si>
    <t>Kastaniens Kvarter 52, 2990</t>
  </si>
  <si>
    <t>Camilla Sandfeld</t>
  </si>
  <si>
    <t>3070 2034</t>
  </si>
  <si>
    <t>sandfeld@webspeed.dk</t>
  </si>
  <si>
    <r>
      <rPr>
        <b/>
        <sz val="10"/>
        <color indexed="8"/>
        <rFont val="Arial"/>
      </rPr>
      <t xml:space="preserve">Victor </t>
    </r>
    <r>
      <rPr>
        <sz val="10"/>
        <color indexed="8"/>
        <rFont val="Arial"/>
      </rPr>
      <t>Frost</t>
    </r>
  </si>
  <si>
    <t>2711 5017</t>
  </si>
  <si>
    <t>09.06.1996</t>
  </si>
  <si>
    <t>Kellerisvej 66, 3490</t>
  </si>
  <si>
    <t>Lisa Marie Frost</t>
  </si>
  <si>
    <t>2711 1816</t>
  </si>
  <si>
    <t>info@lisamarie.dk</t>
  </si>
  <si>
    <t>Carsten Frost</t>
  </si>
  <si>
    <r>
      <rPr>
        <b/>
        <sz val="10"/>
        <color indexed="8"/>
        <rFont val="Arial"/>
      </rPr>
      <t>Oscar</t>
    </r>
    <r>
      <rPr>
        <sz val="10"/>
        <color indexed="8"/>
        <rFont val="Arial"/>
      </rPr>
      <t xml:space="preserve"> Frost</t>
    </r>
  </si>
  <si>
    <t>2711 6005</t>
  </si>
  <si>
    <t>09.04.1998</t>
  </si>
  <si>
    <r>
      <rPr>
        <b/>
        <sz val="10"/>
        <color indexed="8"/>
        <rFont val="Arial"/>
      </rPr>
      <t>Esther</t>
    </r>
    <r>
      <rPr>
        <sz val="10"/>
        <color indexed="8"/>
        <rFont val="Arial"/>
      </rPr>
      <t xml:space="preserve"> Bojsen-Møller</t>
    </r>
  </si>
  <si>
    <t>Sebastian Saabye</t>
  </si>
  <si>
    <t>2240 8508</t>
  </si>
  <si>
    <t>Toftevej 26, 3060</t>
  </si>
  <si>
    <t>niels@assurancepartner.dk</t>
  </si>
  <si>
    <t>Type / udseende/farve</t>
  </si>
  <si>
    <t>Bådfører</t>
  </si>
  <si>
    <t>Hjælper</t>
  </si>
  <si>
    <t xml:space="preserve">RIB </t>
  </si>
  <si>
    <t>Ejer</t>
  </si>
  <si>
    <t>Bekræftet lån</t>
  </si>
  <si>
    <t>Kontaktperson lån</t>
  </si>
  <si>
    <t>Mail</t>
  </si>
  <si>
    <t>Søs</t>
  </si>
  <si>
    <t>BRIG 5 m rød</t>
  </si>
  <si>
    <t>Sletten</t>
  </si>
  <si>
    <t>x</t>
  </si>
  <si>
    <t>Krista</t>
  </si>
  <si>
    <t>Cirkeline</t>
  </si>
  <si>
    <t>Kim Hyttels</t>
  </si>
  <si>
    <t>Valiant 5 m lys blå</t>
  </si>
  <si>
    <t>Kim Hyttel</t>
  </si>
  <si>
    <t>40 83 21 50</t>
  </si>
  <si>
    <t>3 m grå</t>
  </si>
  <si>
    <t>27 52 87 99</t>
  </si>
  <si>
    <t>Nivå</t>
  </si>
  <si>
    <t>5 m</t>
  </si>
  <si>
    <t>Nivå Bådelaug</t>
  </si>
  <si>
    <t>Cerup speedbåd</t>
  </si>
  <si>
    <t>Glasfiber speedbåd</t>
  </si>
  <si>
    <t>Linda Cerup-Simonsen</t>
  </si>
  <si>
    <t>Bo Cerup Simonsen</t>
  </si>
  <si>
    <t>21 78 94 03</t>
  </si>
  <si>
    <t>YF RIB</t>
  </si>
  <si>
    <t>Orange 5 m</t>
  </si>
  <si>
    <t>YF</t>
  </si>
  <si>
    <t>Niels</t>
  </si>
  <si>
    <t>Sort 6,5 m</t>
  </si>
  <si>
    <t>28 11 20 31</t>
  </si>
  <si>
    <t>Bredtoft</t>
  </si>
  <si>
    <t>Mørk grøn 6 m</t>
  </si>
  <si>
    <t>Kristian Bredtoft</t>
  </si>
  <si>
    <t>20 99 80 00</t>
  </si>
  <si>
    <t>Overbeck</t>
  </si>
  <si>
    <t>Mørkeblå 5,8 m</t>
  </si>
  <si>
    <t>Mads Overbeck</t>
  </si>
  <si>
    <t>Kølbåd</t>
  </si>
  <si>
    <t>Debess</t>
  </si>
  <si>
    <t>Ole / Lars</t>
  </si>
  <si>
    <t>30 62 99 46</t>
  </si>
  <si>
    <t>Møller-Madsen</t>
  </si>
  <si>
    <t>Erik Møller-Madsen</t>
  </si>
  <si>
    <t>21 64 52 14</t>
  </si>
  <si>
    <t>emm@canon.dk</t>
  </si>
  <si>
    <t>Frk Bruun</t>
  </si>
  <si>
    <t>Ole Bruun</t>
  </si>
  <si>
    <t>49 19 40 38</t>
  </si>
  <si>
    <t>Ace</t>
  </si>
  <si>
    <t>40 27 75 25</t>
  </si>
  <si>
    <t>husk bekræft retur til Ole søndag at vi ønsker at låne hans båd og Ole ( uden mast)</t>
  </si>
  <si>
    <t>Funktion</t>
  </si>
  <si>
    <t>Opti C</t>
  </si>
  <si>
    <t>Opti AB måltagning</t>
  </si>
  <si>
    <t>Mærker</t>
  </si>
  <si>
    <t>Opti AB startlinje</t>
  </si>
  <si>
    <t>2 kegler (slagmærker)</t>
  </si>
  <si>
    <t>Camilla Overbeck</t>
  </si>
  <si>
    <t>1 stangbøje m orange flag + orange til båd</t>
  </si>
  <si>
    <t>29er+Feva</t>
  </si>
  <si>
    <t>Opti A-B+Zoom</t>
  </si>
  <si>
    <t>2 gule firkanter(top og bund) + stort orange mærke (forskudt)</t>
  </si>
  <si>
    <t>Opti A</t>
  </si>
  <si>
    <t>op til og med 5. plads</t>
  </si>
  <si>
    <t>Opti B</t>
  </si>
  <si>
    <t>op til og med 3 plads</t>
  </si>
  <si>
    <t>op til og med 4 plads</t>
  </si>
  <si>
    <t>Zoom</t>
  </si>
  <si>
    <t>Feva</t>
  </si>
  <si>
    <t xml:space="preserve">Om halsen præmier </t>
  </si>
  <si>
    <t>Michael (Julies far)</t>
  </si>
  <si>
    <t>4078 6846</t>
  </si>
  <si>
    <t>Præmier sponseret af Ejendomsselskabet Ole Bruun ApS</t>
  </si>
  <si>
    <t>Niels Vinding</t>
  </si>
  <si>
    <t>Behov på de 3 baner:</t>
  </si>
  <si>
    <t>10 store ankre med kæde</t>
  </si>
  <si>
    <t>2 store ankre uden kæde</t>
  </si>
  <si>
    <t>1 stort jordbær mærke</t>
  </si>
  <si>
    <t>6 kraftige liner</t>
  </si>
  <si>
    <t>1 stor orange oppustelig firkantet mærke</t>
  </si>
  <si>
    <t>3 store gule oppustelige firkantet mærker</t>
  </si>
  <si>
    <t>3 store kegleformede oppustelige mærker</t>
  </si>
  <si>
    <t>4 nye store gule oppustelige firkantet mærker på vej</t>
  </si>
  <si>
    <t>Vi har selv (opgjort 17.08.2015)</t>
  </si>
  <si>
    <t>Vi mangler (opgjort 17.08.2015)</t>
  </si>
  <si>
    <t>8 stk synk (ud over de små ankre vi har hertil)</t>
  </si>
  <si>
    <t>1 spryd på RIB m blåt flag + blå til båd</t>
  </si>
  <si>
    <t>1 spryd på RIB m blåt flag + blå til båd
1 gul firkant til topmærke
2 kegler gate
1 stangbøje m orange flag + orange til båd</t>
  </si>
  <si>
    <t>3 stangbøje m flag</t>
  </si>
  <si>
    <t>Mathilde Marie Sloth</t>
  </si>
  <si>
    <t>Nikolaj Brünnich Jespersen</t>
  </si>
  <si>
    <t>2962 9811</t>
  </si>
  <si>
    <t>2015 4008</t>
  </si>
  <si>
    <t>2152 1614</t>
  </si>
  <si>
    <t>2099 8000</t>
  </si>
  <si>
    <t>version 1.0</t>
  </si>
  <si>
    <t>Bemandingsplan Sletten Cup 2015</t>
  </si>
  <si>
    <t>4919 4038</t>
  </si>
  <si>
    <t>Både</t>
  </si>
  <si>
    <t>Mad</t>
  </si>
  <si>
    <t>RIB</t>
  </si>
  <si>
    <t>Bem.:</t>
  </si>
  <si>
    <t>E-mail:</t>
  </si>
  <si>
    <t>Mobil:</t>
  </si>
  <si>
    <t>Klub:</t>
  </si>
  <si>
    <t>Navn:</t>
  </si>
  <si>
    <t>Stævneleder</t>
  </si>
  <si>
    <t>Bane A: Opti A-B &amp; Zoom</t>
  </si>
  <si>
    <t>Baneleder A1</t>
  </si>
  <si>
    <t>Michael Christiansen</t>
  </si>
  <si>
    <t>mail@mchristiansen.dk</t>
  </si>
  <si>
    <t>Skipper A1</t>
  </si>
  <si>
    <t>Erik Møller Madsen</t>
  </si>
  <si>
    <t>2164 5214</t>
  </si>
  <si>
    <t>Hjælper A1</t>
  </si>
  <si>
    <t>Skipper A2</t>
  </si>
  <si>
    <t>Hjælper A2</t>
  </si>
  <si>
    <t>Lars Gandrup</t>
  </si>
  <si>
    <t>lgp@clipper-group.com</t>
  </si>
  <si>
    <t>cm@ambassador1867.com</t>
  </si>
  <si>
    <t>Hjælper A2 eftermiddag</t>
  </si>
  <si>
    <t>Gillian Howard</t>
  </si>
  <si>
    <t>howard@mail.dk</t>
  </si>
  <si>
    <t>Træder til ca kl. 12</t>
  </si>
  <si>
    <t>Træder fra ca kl 12</t>
  </si>
  <si>
    <t>Mållinjebåd A2: Nordship28</t>
  </si>
  <si>
    <t>Skipper A3</t>
  </si>
  <si>
    <t>Hjælper A3</t>
  </si>
  <si>
    <t>Hjælper A4</t>
  </si>
  <si>
    <t>Skipper A4</t>
  </si>
  <si>
    <t>Skipper A5</t>
  </si>
  <si>
    <t>Hjælper A5</t>
  </si>
  <si>
    <t>KDY</t>
  </si>
  <si>
    <t>VHF</t>
  </si>
  <si>
    <t>Bruger fastmont VHF</t>
  </si>
  <si>
    <t xml:space="preserve">Sletten </t>
  </si>
  <si>
    <t>malene@assurancepartner.dk</t>
  </si>
  <si>
    <t>Startlinjebåd A3: Valiant 5 m blå</t>
  </si>
  <si>
    <t>Topmærkebåd A4: Bredtoft RIB</t>
  </si>
  <si>
    <t>Bundmærkebåd A5: Niels RIB Camma</t>
  </si>
  <si>
    <t>Bane B: 29er &amp; FEVA</t>
  </si>
  <si>
    <t>Baneleder B1</t>
  </si>
  <si>
    <t>Skipper B1</t>
  </si>
  <si>
    <t>bruun@ejendomsselskabetob.dk</t>
  </si>
  <si>
    <t>Hjælper B1</t>
  </si>
  <si>
    <t>jesper.jespersen@sas.com</t>
  </si>
  <si>
    <t>Dommerbåd A1: Safen (Erik+s)</t>
  </si>
  <si>
    <t>Dommer &amp; måltagbåd B1: Frk. Bruun</t>
  </si>
  <si>
    <t>dkjph@icopal.com</t>
  </si>
  <si>
    <t>Skipper B2</t>
  </si>
  <si>
    <t>Hjælper B2</t>
  </si>
  <si>
    <t>Skipper B3</t>
  </si>
  <si>
    <t>Hjælper B3</t>
  </si>
  <si>
    <t>Startlinjebåd B2: YF RIB</t>
  </si>
  <si>
    <t>2711 1110</t>
  </si>
  <si>
    <t>frost@frost-ark.dk</t>
  </si>
  <si>
    <t>sve@dea.nu</t>
  </si>
  <si>
    <t>Bane C: Opti C</t>
  </si>
  <si>
    <t>Dommer &amp; måltagbåd C1: ACE</t>
  </si>
  <si>
    <t>Baneleder C1</t>
  </si>
  <si>
    <t>Skipper C1</t>
  </si>
  <si>
    <t>tweber@parker.com</t>
  </si>
  <si>
    <t>Hjælper C1</t>
  </si>
  <si>
    <t>cv29cv@gmail.com</t>
  </si>
  <si>
    <t>Skipper C2</t>
  </si>
  <si>
    <t>Hjælper C2</t>
  </si>
  <si>
    <t>SKS</t>
  </si>
  <si>
    <t>mads.overbeck@hotmail.com</t>
  </si>
  <si>
    <t>mbl@jbl.dk</t>
  </si>
  <si>
    <t>estherveenman@me.com</t>
  </si>
  <si>
    <t>mopou@danskebank.dk</t>
  </si>
  <si>
    <t>Øvrige både</t>
  </si>
  <si>
    <t>mathildemarie@me.com</t>
  </si>
  <si>
    <t>Skipper fotograf D1</t>
  </si>
  <si>
    <t>Fotograf D1</t>
  </si>
  <si>
    <t>Nikolai Brünnich Jespersen</t>
  </si>
  <si>
    <t>Træner RIB Sletten E1: Cirkeline</t>
  </si>
  <si>
    <t>Træner RIB Sletten E2: Krista</t>
  </si>
  <si>
    <t>Træner RIB Sletten E3: Søs</t>
  </si>
  <si>
    <t>Træner bane A</t>
  </si>
  <si>
    <t>Træner bane B</t>
  </si>
  <si>
    <t>Træner bane C</t>
  </si>
  <si>
    <t>Stephanie Nissen</t>
  </si>
  <si>
    <t>4073 4916</t>
  </si>
  <si>
    <t>steph@macoma.dk</t>
  </si>
  <si>
    <t>Lea Galsgaard</t>
  </si>
  <si>
    <t>2560 8737</t>
  </si>
  <si>
    <t>lea8020@hotmail.com</t>
  </si>
  <si>
    <t>Andreas Bekker</t>
  </si>
  <si>
    <t>2165 3328</t>
  </si>
  <si>
    <t>andreas.bekker.jeppesen@gmail.com</t>
  </si>
  <si>
    <t xml:space="preserve">På land </t>
  </si>
  <si>
    <t>Havnevagt incl P-morgen</t>
  </si>
  <si>
    <t>ullmann@live.dk</t>
  </si>
  <si>
    <t>4037 3909</t>
  </si>
  <si>
    <t>heidi@freytag.dk</t>
  </si>
  <si>
    <t>tluw@novonordisk.com</t>
  </si>
  <si>
    <t>email.mortensen@gmail.com</t>
  </si>
  <si>
    <t>Møder ind ca kl 12.00</t>
  </si>
  <si>
    <t>Træder til som ekstra havnevagt når sejlerne kommer ind/sejler ud</t>
  </si>
  <si>
    <t>info@sails.dk</t>
  </si>
  <si>
    <t>Linda Cerup Simonsen</t>
  </si>
  <si>
    <t>linda.cerup.simonsen@gmail.com</t>
  </si>
  <si>
    <t>Bereau &amp; resultatberegning</t>
  </si>
  <si>
    <t>op til og med 9 plads</t>
  </si>
  <si>
    <t>35 til alle deltagne opti C</t>
  </si>
  <si>
    <t>Sletten Cup 2015</t>
  </si>
  <si>
    <t>2937 9964</t>
  </si>
  <si>
    <t>Svoger Jakob</t>
  </si>
  <si>
    <t>BRIG 5 m Marineblå</t>
  </si>
  <si>
    <t>Jakob Gehl</t>
  </si>
  <si>
    <t>Mathilde Sloth</t>
  </si>
  <si>
    <t>Nikolaj</t>
  </si>
  <si>
    <t xml:space="preserve">Jakob Gehl </t>
  </si>
  <si>
    <t>2720 2520</t>
  </si>
  <si>
    <t>Mærkebåd C2: Overbeck RIB</t>
  </si>
  <si>
    <t>samt ekstra hænder til stort og småt</t>
  </si>
  <si>
    <t>1 orange firkantet topmærke
1 stangbøje m orange+blåt flag + samme på dommerbåd</t>
  </si>
  <si>
    <t>1 stort kegleformet mærker oppustelig</t>
  </si>
  <si>
    <t>5 stk egnede liner til mærker</t>
  </si>
  <si>
    <t>Havnevagt eftermiddag</t>
  </si>
  <si>
    <t>Topmærkebåd B3: Nivå RIB</t>
  </si>
  <si>
    <t>kb@nedco.dk</t>
  </si>
  <si>
    <t>Skipper C3</t>
  </si>
  <si>
    <t>Trøstebåd C3:  Vesterholm-Lavesen RIB</t>
  </si>
  <si>
    <t>Lars Vesterholm-Lavesen</t>
  </si>
  <si>
    <t>lars.vesterholmlavesen@gmail.com</t>
  </si>
  <si>
    <t>KDY 1</t>
  </si>
  <si>
    <t>KDY 2</t>
  </si>
  <si>
    <t>Anne-Marie Mohr</t>
  </si>
  <si>
    <t>2964 9113</t>
  </si>
  <si>
    <t xml:space="preserve">Stævneleder: </t>
  </si>
  <si>
    <t>Fotograf &amp; madpakkebåd D1: KDY 1</t>
  </si>
  <si>
    <t>x - reserve (foto)</t>
  </si>
  <si>
    <t>evt Kim Hyttel</t>
  </si>
  <si>
    <t>3079 5041</t>
  </si>
  <si>
    <t>9 egne SB</t>
  </si>
  <si>
    <t>2 Sloth</t>
  </si>
  <si>
    <t xml:space="preserve">2 Anders Jessen </t>
  </si>
  <si>
    <t>2 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</si>
</sst>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;\(#,##0\)"/>
    <numFmt numFmtId="165" formatCode="dd\.mm\.yyyy"/>
    <numFmt numFmtId="166" formatCode="d\.m\.yyyy"/>
  </numFmts>
  <fonts count="26" x14ac:knownFonts="1">
    <font>
      <sz val="12"/>
      <color indexed="8"/>
      <name val="Verdana"/>
    </font>
    <font>
      <sz val="10"/>
      <color indexed="8"/>
      <name val="Arial"/>
    </font>
    <font>
      <sz val="10"/>
      <color indexed="9"/>
      <name val="Arial"/>
    </font>
    <font>
      <sz val="10"/>
      <color indexed="11"/>
      <name val="Arial"/>
    </font>
    <font>
      <b/>
      <sz val="10"/>
      <color indexed="8"/>
      <name val="Arial"/>
    </font>
    <font>
      <b/>
      <sz val="10"/>
      <color indexed="8"/>
      <name val="Verdana"/>
    </font>
    <font>
      <sz val="10"/>
      <color indexed="8"/>
      <name val="Verdana"/>
    </font>
    <font>
      <u/>
      <sz val="10"/>
      <color indexed="8"/>
      <name val="Arial"/>
    </font>
    <font>
      <sz val="11"/>
      <color indexed="8"/>
      <name val="Calibri"/>
    </font>
    <font>
      <b/>
      <u/>
      <sz val="10"/>
      <color indexed="8"/>
      <name val="Arial"/>
    </font>
    <font>
      <strike/>
      <sz val="10"/>
      <color indexed="8"/>
      <name val="Arial"/>
    </font>
    <font>
      <b/>
      <sz val="10"/>
      <color indexed="18"/>
      <name val="Arial"/>
    </font>
    <font>
      <b/>
      <u/>
      <sz val="10"/>
      <color indexed="18"/>
      <name val="Arial"/>
    </font>
    <font>
      <u/>
      <sz val="10"/>
      <color indexed="18"/>
      <name val="Arial"/>
    </font>
    <font>
      <sz val="12"/>
      <color indexed="8"/>
      <name val="Verdana"/>
    </font>
    <font>
      <u/>
      <sz val="12"/>
      <color theme="10"/>
      <name val="Verdana"/>
    </font>
    <font>
      <u/>
      <sz val="12"/>
      <color theme="11"/>
      <name val="Verdana"/>
    </font>
    <font>
      <sz val="10"/>
      <color rgb="FF000000"/>
      <name val="Arial"/>
    </font>
    <font>
      <sz val="10"/>
      <color rgb="FFFF0000"/>
      <name val="Arial"/>
    </font>
    <font>
      <b/>
      <sz val="12"/>
      <color indexed="8"/>
      <name val="Verdana"/>
    </font>
    <font>
      <sz val="10"/>
      <name val="Arial"/>
    </font>
    <font>
      <b/>
      <sz val="10"/>
      <color theme="5" tint="-0.249977111117893"/>
      <name val="Arial"/>
    </font>
    <font>
      <sz val="12"/>
      <name val="Verdana"/>
    </font>
    <font>
      <sz val="10"/>
      <color theme="5" tint="-0.249977111117893"/>
      <name val="Arial"/>
    </font>
    <font>
      <sz val="12"/>
      <color rgb="FF000000"/>
      <name val="Verdana"/>
    </font>
    <font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6">
    <xf numFmtId="0" fontId="0" fillId="0" borderId="0" applyNumberFormat="0" applyFill="0" applyBorder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</cellStyleXfs>
  <cellXfs count="21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wrapText="1"/>
    </xf>
    <xf numFmtId="0" fontId="4" fillId="0" borderId="2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64" fontId="4" fillId="0" borderId="1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 wrapText="1"/>
    </xf>
    <xf numFmtId="0" fontId="1" fillId="2" borderId="16" xfId="0" applyNumberFormat="1" applyFont="1" applyFill="1" applyBorder="1" applyAlignment="1">
      <alignment horizontal="left" vertical="top" wrapText="1"/>
    </xf>
    <xf numFmtId="0" fontId="8" fillId="0" borderId="17" xfId="0" applyNumberFormat="1" applyFont="1" applyBorder="1" applyAlignment="1"/>
    <xf numFmtId="1" fontId="1" fillId="0" borderId="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top" wrapText="1"/>
    </xf>
    <xf numFmtId="166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0" fontId="14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0" fontId="1" fillId="6" borderId="1" xfId="0" applyNumberFormat="1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top"/>
    </xf>
    <xf numFmtId="0" fontId="1" fillId="7" borderId="1" xfId="0" applyNumberFormat="1" applyFont="1" applyFill="1" applyBorder="1" applyAlignment="1">
      <alignment horizontal="left" vertical="top" wrapText="1"/>
    </xf>
    <xf numFmtId="1" fontId="1" fillId="7" borderId="1" xfId="0" applyNumberFormat="1" applyFont="1" applyFill="1" applyBorder="1" applyAlignment="1">
      <alignment horizontal="left" vertical="top"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top" wrapText="1"/>
    </xf>
    <xf numFmtId="0" fontId="1" fillId="8" borderId="1" xfId="0" applyNumberFormat="1" applyFont="1" applyFill="1" applyBorder="1" applyAlignment="1">
      <alignment horizontal="left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" fontId="1" fillId="8" borderId="1" xfId="0" applyNumberFormat="1" applyFont="1" applyFill="1" applyBorder="1" applyAlignment="1">
      <alignment horizontal="left" vertical="top" wrapText="1"/>
    </xf>
    <xf numFmtId="164" fontId="1" fillId="8" borderId="21" xfId="0" applyNumberFormat="1" applyFont="1" applyFill="1" applyBorder="1" applyAlignment="1">
      <alignment horizontal="left" vertical="top" wrapText="1"/>
    </xf>
    <xf numFmtId="0" fontId="1" fillId="8" borderId="1" xfId="0" applyNumberFormat="1" applyFont="1" applyFill="1" applyBorder="1" applyAlignment="1">
      <alignment horizontal="left" vertical="center"/>
    </xf>
    <xf numFmtId="1" fontId="1" fillId="7" borderId="1" xfId="0" applyNumberFormat="1" applyFont="1" applyFill="1" applyBorder="1" applyAlignment="1">
      <alignment horizontal="left" wrapText="1"/>
    </xf>
    <xf numFmtId="0" fontId="1" fillId="9" borderId="1" xfId="0" applyNumberFormat="1" applyFont="1" applyFill="1" applyBorder="1" applyAlignment="1">
      <alignment horizontal="left" vertical="top" wrapText="1"/>
    </xf>
    <xf numFmtId="0" fontId="1" fillId="7" borderId="1" xfId="0" applyNumberFormat="1" applyFont="1" applyFill="1" applyBorder="1" applyAlignment="1">
      <alignment horizontal="left" vertical="top"/>
    </xf>
    <xf numFmtId="0" fontId="1" fillId="7" borderId="2" xfId="0" applyNumberFormat="1" applyFont="1" applyFill="1" applyBorder="1" applyAlignment="1">
      <alignment horizontal="left" vertical="top" wrapText="1"/>
    </xf>
    <xf numFmtId="0" fontId="10" fillId="7" borderId="9" xfId="0" applyNumberFormat="1" applyFont="1" applyFill="1" applyBorder="1" applyAlignment="1">
      <alignment horizontal="left" vertical="top" wrapText="1"/>
    </xf>
    <xf numFmtId="164" fontId="1" fillId="7" borderId="1" xfId="0" applyNumberFormat="1" applyFont="1" applyFill="1" applyBorder="1" applyAlignment="1">
      <alignment horizontal="left" vertical="center"/>
    </xf>
    <xf numFmtId="1" fontId="1" fillId="7" borderId="1" xfId="0" applyNumberFormat="1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vertical="top"/>
    </xf>
    <xf numFmtId="1" fontId="1" fillId="0" borderId="7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left" vertical="top"/>
    </xf>
    <xf numFmtId="1" fontId="1" fillId="9" borderId="1" xfId="0" applyNumberFormat="1" applyFont="1" applyFill="1" applyBorder="1" applyAlignment="1">
      <alignment horizontal="left" vertical="top" wrapText="1"/>
    </xf>
    <xf numFmtId="0" fontId="1" fillId="7" borderId="1" xfId="0" applyNumberFormat="1" applyFont="1" applyFill="1" applyBorder="1" applyAlignment="1">
      <alignment horizontal="left" vertical="center"/>
    </xf>
    <xf numFmtId="0" fontId="4" fillId="10" borderId="1" xfId="0" applyNumberFormat="1" applyFont="1" applyFill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10" borderId="1" xfId="0" applyNumberFormat="1" applyFont="1" applyFill="1" applyBorder="1" applyAlignment="1">
      <alignment horizontal="left" vertical="top"/>
    </xf>
    <xf numFmtId="1" fontId="1" fillId="11" borderId="1" xfId="0" applyNumberFormat="1" applyFont="1" applyFill="1" applyBorder="1" applyAlignment="1">
      <alignment horizontal="left" vertical="top"/>
    </xf>
    <xf numFmtId="164" fontId="1" fillId="11" borderId="1" xfId="0" applyNumberFormat="1" applyFont="1" applyFill="1" applyBorder="1" applyAlignment="1">
      <alignment horizontal="left" vertical="center"/>
    </xf>
    <xf numFmtId="1" fontId="1" fillId="11" borderId="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top"/>
    </xf>
    <xf numFmtId="0" fontId="1" fillId="10" borderId="1" xfId="0" applyNumberFormat="1" applyFont="1" applyFill="1" applyBorder="1" applyAlignment="1">
      <alignment horizontal="left" vertical="top"/>
    </xf>
    <xf numFmtId="1" fontId="1" fillId="0" borderId="5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top"/>
    </xf>
    <xf numFmtId="1" fontId="1" fillId="0" borderId="8" xfId="0" applyNumberFormat="1" applyFont="1" applyBorder="1" applyAlignment="1">
      <alignment horizontal="left" vertical="top"/>
    </xf>
    <xf numFmtId="1" fontId="1" fillId="0" borderId="12" xfId="0" applyNumberFormat="1" applyFont="1" applyBorder="1" applyAlignment="1">
      <alignment horizontal="left" vertical="top"/>
    </xf>
    <xf numFmtId="0" fontId="1" fillId="0" borderId="8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1" fontId="1" fillId="0" borderId="7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" fontId="1" fillId="0" borderId="22" xfId="0" applyNumberFormat="1" applyFont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6" xfId="0" applyNumberFormat="1" applyFont="1" applyBorder="1" applyAlignment="1">
      <alignment horizontal="left" wrapText="1"/>
    </xf>
    <xf numFmtId="0" fontId="17" fillId="0" borderId="23" xfId="0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5" fillId="2" borderId="1" xfId="1" applyNumberForma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4" fillId="0" borderId="0" xfId="0" applyNumberFormat="1" applyFont="1" applyAlignment="1">
      <alignment horizontal="left" vertical="center"/>
    </xf>
    <xf numFmtId="0" fontId="19" fillId="12" borderId="0" xfId="0" applyFont="1" applyFill="1" applyAlignment="1">
      <alignment vertical="top" wrapText="1"/>
    </xf>
    <xf numFmtId="0" fontId="0" fillId="12" borderId="0" xfId="0" applyFont="1" applyFill="1" applyAlignment="1">
      <alignment vertical="top" wrapText="1"/>
    </xf>
    <xf numFmtId="0" fontId="21" fillId="0" borderId="0" xfId="0" applyNumberFormat="1" applyFont="1" applyAlignment="1">
      <alignment horizontal="left" vertical="center"/>
    </xf>
    <xf numFmtId="0" fontId="21" fillId="2" borderId="1" xfId="0" applyNumberFormat="1" applyFont="1" applyFill="1" applyBorder="1" applyAlignment="1">
      <alignment horizontal="left" vertical="top" wrapText="1"/>
    </xf>
    <xf numFmtId="0" fontId="22" fillId="0" borderId="0" xfId="1" applyFont="1" applyAlignment="1">
      <alignment vertical="top" wrapText="1"/>
    </xf>
    <xf numFmtId="0" fontId="1" fillId="13" borderId="1" xfId="0" applyNumberFormat="1" applyFont="1" applyFill="1" applyBorder="1" applyAlignment="1">
      <alignment horizontal="left" vertical="top" wrapText="1"/>
    </xf>
    <xf numFmtId="0" fontId="21" fillId="2" borderId="18" xfId="0" applyNumberFormat="1" applyFont="1" applyFill="1" applyBorder="1" applyAlignment="1">
      <alignment horizontal="left" vertical="top"/>
    </xf>
    <xf numFmtId="0" fontId="21" fillId="7" borderId="1" xfId="0" applyNumberFormat="1" applyFont="1" applyFill="1" applyBorder="1" applyAlignment="1">
      <alignment horizontal="left" vertical="top" wrapText="1"/>
    </xf>
    <xf numFmtId="0" fontId="21" fillId="0" borderId="3" xfId="0" applyNumberFormat="1" applyFont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1" fontId="21" fillId="0" borderId="7" xfId="0" applyNumberFormat="1" applyFont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center"/>
    </xf>
    <xf numFmtId="0" fontId="21" fillId="0" borderId="7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vertical="top" wrapText="1"/>
    </xf>
    <xf numFmtId="0" fontId="21" fillId="8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Alignment="1">
      <alignment horizontal="left" vertical="center"/>
    </xf>
  </cellXfs>
  <cellStyles count="26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FF"/>
      <rgbColor rgb="FFEEEEEE"/>
      <rgbColor rgb="FFEE2412"/>
      <rgbColor rgb="FFAAAAAA"/>
      <rgbColor rgb="FFDDDDDD"/>
      <rgbColor rgb="FFFFFF00"/>
      <rgbColor rgb="FF0000FF"/>
      <rgbColor rgb="FFCCFFFF"/>
      <rgbColor rgb="FFFF2600"/>
      <rgbColor rgb="FF020202"/>
      <rgbColor rgb="FFFF9900"/>
      <rgbColor rgb="FFFFFFFF"/>
      <rgbColor rgb="FFF2F2F2"/>
      <rgbColor rgb="FFF79646"/>
      <rgbColor rgb="FF99CCFF"/>
      <rgbColor rgb="FFD8D8D8"/>
      <rgbColor rgb="FFFF2C21"/>
      <rgbColor rgb="FF0000D4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lgp@clipper-group.com" TargetMode="External"/><Relationship Id="rId12" Type="http://schemas.openxmlformats.org/officeDocument/2006/relationships/hyperlink" Target="mailto:tluw@novonordisk.com" TargetMode="External"/><Relationship Id="rId13" Type="http://schemas.openxmlformats.org/officeDocument/2006/relationships/hyperlink" Target="mailto:linda.cerup.simonsen@gmail.com" TargetMode="External"/><Relationship Id="rId14" Type="http://schemas.openxmlformats.org/officeDocument/2006/relationships/hyperlink" Target="mailto:malene@assurancepartner.dk" TargetMode="External"/><Relationship Id="rId15" Type="http://schemas.openxmlformats.org/officeDocument/2006/relationships/hyperlink" Target="mailto:niels@assurancepartner.dk" TargetMode="External"/><Relationship Id="rId16" Type="http://schemas.openxmlformats.org/officeDocument/2006/relationships/hyperlink" Target="mailto:info@sails.dk" TargetMode="External"/><Relationship Id="rId17" Type="http://schemas.openxmlformats.org/officeDocument/2006/relationships/hyperlink" Target="mailto:dkjph@icopal.com" TargetMode="External"/><Relationship Id="rId18" Type="http://schemas.openxmlformats.org/officeDocument/2006/relationships/hyperlink" Target="mailto:eva@vestergaardonline.dk" TargetMode="External"/><Relationship Id="rId1" Type="http://schemas.openxmlformats.org/officeDocument/2006/relationships/hyperlink" Target="mailto:nlc@aqoola.com" TargetMode="External"/><Relationship Id="rId2" Type="http://schemas.openxmlformats.org/officeDocument/2006/relationships/hyperlink" Target="mailto:cv29cv@gmail.com" TargetMode="External"/><Relationship Id="rId3" Type="http://schemas.openxmlformats.org/officeDocument/2006/relationships/hyperlink" Target="mailto:estherveenman@me.com" TargetMode="External"/><Relationship Id="rId4" Type="http://schemas.openxmlformats.org/officeDocument/2006/relationships/hyperlink" Target="mailto:heidi@freytag.dk" TargetMode="External"/><Relationship Id="rId5" Type="http://schemas.openxmlformats.org/officeDocument/2006/relationships/hyperlink" Target="mailto:mbl@jbl.dk" TargetMode="External"/><Relationship Id="rId6" Type="http://schemas.openxmlformats.org/officeDocument/2006/relationships/hyperlink" Target="mailto:email.mortensen@gmail.com" TargetMode="External"/><Relationship Id="rId7" Type="http://schemas.openxmlformats.org/officeDocument/2006/relationships/hyperlink" Target="mailto:mopou@danskebank.dk" TargetMode="External"/><Relationship Id="rId8" Type="http://schemas.openxmlformats.org/officeDocument/2006/relationships/hyperlink" Target="mailto:tweber@parker.com" TargetMode="External"/><Relationship Id="rId9" Type="http://schemas.openxmlformats.org/officeDocument/2006/relationships/hyperlink" Target="mailto:cm@ambassador1867.com" TargetMode="External"/><Relationship Id="rId10" Type="http://schemas.openxmlformats.org/officeDocument/2006/relationships/hyperlink" Target="mailto:sve@dea.n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alene@assurancepartner.dk" TargetMode="External"/><Relationship Id="rId4" Type="http://schemas.openxmlformats.org/officeDocument/2006/relationships/hyperlink" Target="mailto:niels@assurancepartner.dk" TargetMode="External"/><Relationship Id="rId5" Type="http://schemas.openxmlformats.org/officeDocument/2006/relationships/hyperlink" Target="mailto:sandfeld@webspeed.dk" TargetMode="External"/><Relationship Id="rId1" Type="http://schemas.openxmlformats.org/officeDocument/2006/relationships/hyperlink" Target="mailto:lgp@clipper-group.com" TargetMode="External"/><Relationship Id="rId2" Type="http://schemas.openxmlformats.org/officeDocument/2006/relationships/hyperlink" Target="mailto:niels@assurancepartner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D24"/>
  <sheetViews>
    <sheetView workbookViewId="0">
      <selection activeCell="A25" sqref="A25"/>
    </sheetView>
  </sheetViews>
  <sheetFormatPr baseColWidth="10" defaultRowHeight="16" x14ac:dyDescent="0"/>
  <cols>
    <col min="2" max="2" width="37.75" customWidth="1"/>
    <col min="3" max="3" width="39" customWidth="1"/>
    <col min="4" max="4" width="36.5" customWidth="1"/>
  </cols>
  <sheetData>
    <row r="1" spans="1:4">
      <c r="A1" s="194" t="s">
        <v>338</v>
      </c>
      <c r="B1" t="s">
        <v>358</v>
      </c>
      <c r="C1" t="s">
        <v>367</v>
      </c>
      <c r="D1" t="s">
        <v>368</v>
      </c>
    </row>
    <row r="3" spans="1:4">
      <c r="C3" t="s">
        <v>359</v>
      </c>
    </row>
    <row r="4" spans="1:4">
      <c r="C4" t="s">
        <v>360</v>
      </c>
      <c r="D4" t="s">
        <v>503</v>
      </c>
    </row>
    <row r="5" spans="1:4">
      <c r="C5" t="s">
        <v>362</v>
      </c>
      <c r="D5" t="s">
        <v>369</v>
      </c>
    </row>
    <row r="6" spans="1:4">
      <c r="C6" t="s">
        <v>372</v>
      </c>
      <c r="D6" t="s">
        <v>502</v>
      </c>
    </row>
    <row r="7" spans="1:4">
      <c r="C7" t="s">
        <v>361</v>
      </c>
    </row>
    <row r="8" spans="1:4">
      <c r="C8" t="s">
        <v>364</v>
      </c>
    </row>
    <row r="9" spans="1:4" ht="32">
      <c r="A9" t="s">
        <v>344</v>
      </c>
      <c r="B9" t="s">
        <v>370</v>
      </c>
      <c r="C9" t="s">
        <v>366</v>
      </c>
    </row>
    <row r="10" spans="1:4" ht="32">
      <c r="B10" t="s">
        <v>345</v>
      </c>
      <c r="C10" t="s">
        <v>363</v>
      </c>
    </row>
    <row r="11" spans="1:4">
      <c r="B11" t="s">
        <v>340</v>
      </c>
      <c r="C11" t="s">
        <v>365</v>
      </c>
    </row>
    <row r="12" spans="1:4">
      <c r="B12" t="s">
        <v>342</v>
      </c>
    </row>
    <row r="15" spans="1:4" ht="48">
      <c r="A15" t="s">
        <v>336</v>
      </c>
      <c r="B15" t="s">
        <v>501</v>
      </c>
    </row>
    <row r="17" spans="1:2" ht="64">
      <c r="A17" t="s">
        <v>343</v>
      </c>
      <c r="B17" t="s">
        <v>371</v>
      </c>
    </row>
    <row r="21" spans="1:2">
      <c r="A21" s="194" t="s">
        <v>417</v>
      </c>
      <c r="B21" t="s">
        <v>520</v>
      </c>
    </row>
    <row r="22" spans="1:2">
      <c r="B22" t="s">
        <v>521</v>
      </c>
    </row>
    <row r="23" spans="1:2">
      <c r="B23" t="s">
        <v>522</v>
      </c>
    </row>
    <row r="24" spans="1:2">
      <c r="B24" t="s">
        <v>523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I15"/>
  <sheetViews>
    <sheetView showGridLines="0" workbookViewId="0">
      <selection activeCell="F16" sqref="F16"/>
    </sheetView>
  </sheetViews>
  <sheetFormatPr baseColWidth="10" defaultColWidth="12.875" defaultRowHeight="12.75" customHeight="1" x14ac:dyDescent="0"/>
  <cols>
    <col min="1" max="1" width="10.625" style="187" customWidth="1"/>
    <col min="2" max="2" width="14.875" style="187" customWidth="1"/>
    <col min="3" max="3" width="12.875" style="187" customWidth="1"/>
    <col min="4" max="4" width="15.375" style="187" customWidth="1"/>
    <col min="5" max="9" width="12.875" style="187" customWidth="1"/>
    <col min="10" max="256" width="12.875" customWidth="1"/>
  </cols>
  <sheetData>
    <row r="1" spans="1:9" ht="15.75" customHeight="1">
      <c r="A1" s="14" t="s">
        <v>283</v>
      </c>
      <c r="B1" s="14" t="s">
        <v>280</v>
      </c>
      <c r="C1" s="14" t="s">
        <v>284</v>
      </c>
      <c r="D1" s="14" t="s">
        <v>281</v>
      </c>
      <c r="E1" s="14" t="s">
        <v>282</v>
      </c>
      <c r="F1" s="187" t="s">
        <v>285</v>
      </c>
      <c r="G1" s="187" t="s">
        <v>286</v>
      </c>
      <c r="H1" s="187" t="s">
        <v>10</v>
      </c>
      <c r="I1" s="187" t="s">
        <v>287</v>
      </c>
    </row>
    <row r="2" spans="1:9" ht="15.75" customHeight="1">
      <c r="A2" s="206" t="s">
        <v>288</v>
      </c>
      <c r="B2" s="14" t="s">
        <v>289</v>
      </c>
      <c r="C2" s="14" t="s">
        <v>290</v>
      </c>
      <c r="D2" s="14"/>
      <c r="E2" s="14"/>
      <c r="F2" s="187" t="s">
        <v>291</v>
      </c>
    </row>
    <row r="3" spans="1:9" ht="15.75" customHeight="1">
      <c r="A3" s="206" t="s">
        <v>292</v>
      </c>
      <c r="B3" s="14" t="s">
        <v>289</v>
      </c>
      <c r="C3" s="14" t="s">
        <v>290</v>
      </c>
      <c r="D3" s="14"/>
      <c r="E3" s="14"/>
      <c r="F3" s="187" t="s">
        <v>291</v>
      </c>
    </row>
    <row r="4" spans="1:9" ht="15.75" customHeight="1">
      <c r="A4" s="206" t="s">
        <v>293</v>
      </c>
      <c r="B4" s="14" t="s">
        <v>289</v>
      </c>
      <c r="C4" s="14" t="s">
        <v>290</v>
      </c>
      <c r="D4" s="14"/>
      <c r="E4" s="14"/>
      <c r="F4" s="187" t="s">
        <v>291</v>
      </c>
    </row>
    <row r="5" spans="1:9" ht="15.75" customHeight="1">
      <c r="A5" s="206" t="s">
        <v>294</v>
      </c>
      <c r="B5" s="14" t="s">
        <v>295</v>
      </c>
      <c r="C5" s="14" t="s">
        <v>296</v>
      </c>
      <c r="D5" s="14" t="s">
        <v>230</v>
      </c>
      <c r="E5" s="14"/>
      <c r="F5" s="187" t="s">
        <v>291</v>
      </c>
      <c r="G5" s="187" t="s">
        <v>296</v>
      </c>
      <c r="H5" s="187" t="s">
        <v>297</v>
      </c>
    </row>
    <row r="6" spans="1:9" ht="15.75" customHeight="1">
      <c r="A6" s="206" t="s">
        <v>230</v>
      </c>
      <c r="B6" s="14" t="s">
        <v>298</v>
      </c>
      <c r="C6" s="14" t="s">
        <v>230</v>
      </c>
      <c r="D6" s="14"/>
      <c r="E6" s="14"/>
      <c r="F6" s="187" t="s">
        <v>291</v>
      </c>
      <c r="G6" s="187" t="s">
        <v>230</v>
      </c>
      <c r="H6" s="187" t="s">
        <v>299</v>
      </c>
    </row>
    <row r="7" spans="1:9" ht="15.75" customHeight="1">
      <c r="A7" s="206" t="s">
        <v>300</v>
      </c>
      <c r="B7" s="14" t="s">
        <v>301</v>
      </c>
      <c r="C7" s="14" t="s">
        <v>302</v>
      </c>
      <c r="D7" s="14"/>
      <c r="E7" s="14"/>
      <c r="F7" s="187" t="s">
        <v>291</v>
      </c>
      <c r="G7" s="187" t="s">
        <v>354</v>
      </c>
      <c r="H7" s="187" t="s">
        <v>355</v>
      </c>
    </row>
    <row r="8" spans="1:9" ht="15.75" customHeight="1">
      <c r="A8" s="207" t="s">
        <v>303</v>
      </c>
      <c r="B8" s="14" t="s">
        <v>304</v>
      </c>
      <c r="C8" s="14" t="s">
        <v>209</v>
      </c>
      <c r="D8" s="14" t="s">
        <v>305</v>
      </c>
      <c r="E8" s="14"/>
      <c r="F8" s="187" t="s">
        <v>291</v>
      </c>
      <c r="G8" s="187" t="s">
        <v>306</v>
      </c>
      <c r="H8" s="187" t="s">
        <v>307</v>
      </c>
    </row>
    <row r="9" spans="1:9" ht="15.75" customHeight="1">
      <c r="A9" s="206" t="s">
        <v>308</v>
      </c>
      <c r="B9" s="14" t="s">
        <v>309</v>
      </c>
      <c r="C9" s="14" t="s">
        <v>310</v>
      </c>
      <c r="D9" s="14"/>
      <c r="E9" s="14"/>
      <c r="F9" s="187" t="s">
        <v>291</v>
      </c>
      <c r="G9" s="187" t="s">
        <v>357</v>
      </c>
      <c r="H9" s="187" t="s">
        <v>491</v>
      </c>
    </row>
    <row r="10" spans="1:9" ht="15.75" customHeight="1">
      <c r="A10" s="206" t="s">
        <v>311</v>
      </c>
      <c r="B10" s="14" t="s">
        <v>312</v>
      </c>
      <c r="C10" s="14" t="s">
        <v>216</v>
      </c>
      <c r="D10" s="14" t="s">
        <v>216</v>
      </c>
      <c r="E10" s="14"/>
      <c r="F10" s="187" t="s">
        <v>291</v>
      </c>
      <c r="G10" s="187" t="s">
        <v>216</v>
      </c>
      <c r="H10" s="187" t="s">
        <v>313</v>
      </c>
    </row>
    <row r="11" spans="1:9" ht="12.75" customHeight="1">
      <c r="A11" s="205" t="s">
        <v>314</v>
      </c>
      <c r="B11" s="187" t="s">
        <v>315</v>
      </c>
      <c r="C11" s="187" t="s">
        <v>316</v>
      </c>
      <c r="D11" s="187" t="s">
        <v>316</v>
      </c>
      <c r="F11" s="187" t="s">
        <v>291</v>
      </c>
      <c r="G11" s="187" t="s">
        <v>316</v>
      </c>
      <c r="H11" s="187" t="s">
        <v>317</v>
      </c>
    </row>
    <row r="12" spans="1:9" ht="12.75" customHeight="1">
      <c r="A12" s="205" t="s">
        <v>318</v>
      </c>
      <c r="B12" s="187" t="s">
        <v>319</v>
      </c>
      <c r="C12" s="187" t="s">
        <v>320</v>
      </c>
      <c r="D12" s="187" t="s">
        <v>320</v>
      </c>
      <c r="F12" s="187" t="s">
        <v>291</v>
      </c>
      <c r="G12" s="187" t="s">
        <v>320</v>
      </c>
    </row>
    <row r="13" spans="1:9" ht="12.75" customHeight="1">
      <c r="A13" s="205" t="s">
        <v>511</v>
      </c>
      <c r="B13" s="189" t="s">
        <v>195</v>
      </c>
      <c r="C13" s="189" t="s">
        <v>416</v>
      </c>
      <c r="D13" s="189" t="s">
        <v>495</v>
      </c>
      <c r="E13" s="189" t="s">
        <v>496</v>
      </c>
      <c r="F13" s="189" t="s">
        <v>291</v>
      </c>
      <c r="G13" s="189" t="s">
        <v>513</v>
      </c>
      <c r="H13" s="189" t="s">
        <v>514</v>
      </c>
      <c r="I13" s="189"/>
    </row>
    <row r="14" spans="1:9" ht="12.75" customHeight="1">
      <c r="A14" s="192" t="s">
        <v>512</v>
      </c>
      <c r="C14" s="187" t="s">
        <v>416</v>
      </c>
      <c r="F14" s="187" t="s">
        <v>291</v>
      </c>
      <c r="G14" s="189" t="s">
        <v>513</v>
      </c>
      <c r="H14" s="189" t="s">
        <v>514</v>
      </c>
    </row>
    <row r="15" spans="1:9" ht="12.75" customHeight="1">
      <c r="A15" s="218" t="s">
        <v>492</v>
      </c>
      <c r="B15" s="187" t="s">
        <v>493</v>
      </c>
      <c r="C15" s="187" t="s">
        <v>494</v>
      </c>
      <c r="F15" s="187" t="s">
        <v>517</v>
      </c>
      <c r="G15" s="187" t="s">
        <v>497</v>
      </c>
      <c r="H15" s="187" t="s">
        <v>498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10"/>
  <sheetViews>
    <sheetView showGridLines="0" workbookViewId="0">
      <selection activeCell="C4" sqref="C4"/>
    </sheetView>
  </sheetViews>
  <sheetFormatPr baseColWidth="10" defaultColWidth="12.875" defaultRowHeight="12.75" customHeight="1" x14ac:dyDescent="0"/>
  <cols>
    <col min="1" max="3" width="12.875" style="188" customWidth="1"/>
    <col min="4" max="4" width="12.875" style="189" customWidth="1"/>
    <col min="5" max="10" width="12.875" style="188" customWidth="1"/>
    <col min="11" max="257" width="12.875" customWidth="1"/>
  </cols>
  <sheetData>
    <row r="1" spans="1:10" ht="15.75" customHeight="1">
      <c r="A1" s="14" t="s">
        <v>321</v>
      </c>
      <c r="B1" s="14" t="s">
        <v>284</v>
      </c>
      <c r="C1" s="14" t="s">
        <v>281</v>
      </c>
      <c r="D1" s="14" t="s">
        <v>282</v>
      </c>
      <c r="E1" s="14" t="s">
        <v>335</v>
      </c>
      <c r="F1" s="189" t="s">
        <v>285</v>
      </c>
      <c r="G1" s="189" t="s">
        <v>286</v>
      </c>
      <c r="H1" s="189" t="s">
        <v>10</v>
      </c>
      <c r="I1" s="189" t="s">
        <v>287</v>
      </c>
    </row>
    <row r="2" spans="1:10" ht="15.75" customHeight="1">
      <c r="A2" s="14" t="s">
        <v>322</v>
      </c>
      <c r="B2" s="14" t="s">
        <v>32</v>
      </c>
      <c r="C2" s="14" t="s">
        <v>323</v>
      </c>
      <c r="D2" s="14"/>
      <c r="E2" s="14" t="s">
        <v>337</v>
      </c>
      <c r="F2" s="14" t="s">
        <v>291</v>
      </c>
      <c r="G2" s="188" t="s">
        <v>32</v>
      </c>
      <c r="H2" s="188" t="s">
        <v>324</v>
      </c>
      <c r="I2" s="188" t="s">
        <v>34</v>
      </c>
    </row>
    <row r="3" spans="1:10" ht="15.75" customHeight="1">
      <c r="A3" s="14" t="s">
        <v>325</v>
      </c>
      <c r="B3" s="14" t="s">
        <v>326</v>
      </c>
      <c r="C3" s="14" t="s">
        <v>326</v>
      </c>
      <c r="D3" s="14"/>
      <c r="E3" s="14" t="s">
        <v>339</v>
      </c>
      <c r="F3" s="14" t="s">
        <v>291</v>
      </c>
      <c r="G3" s="191" t="s">
        <v>326</v>
      </c>
      <c r="H3" s="188" t="s">
        <v>327</v>
      </c>
      <c r="I3" s="188" t="s">
        <v>328</v>
      </c>
    </row>
    <row r="4" spans="1:10" ht="15.75" customHeight="1">
      <c r="A4" s="14" t="s">
        <v>329</v>
      </c>
      <c r="B4" s="14" t="s">
        <v>330</v>
      </c>
      <c r="C4" s="14" t="s">
        <v>330</v>
      </c>
      <c r="D4" s="14"/>
      <c r="E4" s="14" t="s">
        <v>254</v>
      </c>
      <c r="F4" s="14" t="s">
        <v>291</v>
      </c>
      <c r="G4" s="188" t="s">
        <v>330</v>
      </c>
      <c r="H4" s="188" t="s">
        <v>331</v>
      </c>
      <c r="J4" s="192" t="s">
        <v>334</v>
      </c>
    </row>
    <row r="5" spans="1:10" ht="15.75" customHeight="1">
      <c r="A5" s="14" t="s">
        <v>332</v>
      </c>
      <c r="B5" s="14" t="s">
        <v>144</v>
      </c>
      <c r="C5" s="14" t="s">
        <v>144</v>
      </c>
      <c r="D5" s="14"/>
      <c r="E5" s="14" t="s">
        <v>336</v>
      </c>
      <c r="F5" s="14" t="s">
        <v>291</v>
      </c>
      <c r="G5" s="188" t="s">
        <v>144</v>
      </c>
      <c r="H5" s="188" t="s">
        <v>333</v>
      </c>
    </row>
    <row r="6" spans="1:10" ht="15.75" customHeight="1">
      <c r="A6" s="14"/>
      <c r="B6" s="14"/>
      <c r="C6" s="14"/>
      <c r="D6" s="14"/>
      <c r="E6" s="14"/>
      <c r="F6" s="14"/>
    </row>
    <row r="7" spans="1:10" ht="15.75" customHeight="1">
      <c r="A7" s="14"/>
      <c r="B7" s="14"/>
      <c r="C7" s="14"/>
      <c r="D7" s="14"/>
      <c r="E7" s="14"/>
      <c r="F7" s="14"/>
    </row>
    <row r="8" spans="1:10" ht="15.75" customHeight="1">
      <c r="A8" s="14"/>
      <c r="B8" s="14"/>
      <c r="C8" s="14"/>
      <c r="D8" s="14"/>
      <c r="E8" s="14"/>
      <c r="F8" s="14"/>
    </row>
    <row r="9" spans="1:10" ht="15.75" customHeight="1">
      <c r="A9" s="14"/>
      <c r="B9" s="14"/>
      <c r="C9" s="14"/>
      <c r="D9" s="14"/>
      <c r="E9" s="14"/>
      <c r="F9" s="14"/>
    </row>
    <row r="10" spans="1:10" ht="15.75" customHeight="1">
      <c r="A10" s="14"/>
      <c r="B10" s="14"/>
      <c r="C10" s="14"/>
      <c r="D10" s="14"/>
      <c r="E10" s="14"/>
      <c r="F10" s="14"/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W63"/>
  <sheetViews>
    <sheetView showGridLines="0" topLeftCell="B19" workbookViewId="0">
      <selection activeCell="L32" sqref="L32"/>
    </sheetView>
  </sheetViews>
  <sheetFormatPr baseColWidth="10" defaultColWidth="9.125" defaultRowHeight="15" customHeight="1" x14ac:dyDescent="0"/>
  <cols>
    <col min="1" max="1" width="9.125" style="1" hidden="1" customWidth="1"/>
    <col min="2" max="2" width="19" style="1" customWidth="1"/>
    <col min="3" max="3" width="1.125" style="1" customWidth="1"/>
    <col min="4" max="4" width="3.375" style="1" customWidth="1"/>
    <col min="5" max="5" width="9.125" style="1" hidden="1" customWidth="1"/>
    <col min="6" max="10" width="1.125" style="1" customWidth="1"/>
    <col min="11" max="11" width="1.875" style="1" customWidth="1"/>
    <col min="12" max="12" width="15" style="1" customWidth="1"/>
    <col min="13" max="13" width="6.75" style="1" customWidth="1"/>
    <col min="14" max="14" width="18" style="1" customWidth="1"/>
    <col min="15" max="15" width="13.75" style="1" customWidth="1"/>
    <col min="16" max="16" width="7.125" style="1" customWidth="1"/>
    <col min="17" max="17" width="20.25" style="1" customWidth="1"/>
    <col min="18" max="18" width="29.125" style="1" customWidth="1"/>
    <col min="19" max="19" width="19.125" style="1" customWidth="1"/>
    <col min="20" max="23" width="9.125" style="1" customWidth="1"/>
    <col min="24" max="256" width="9.125" customWidth="1"/>
  </cols>
  <sheetData>
    <row r="1" spans="1:23" ht="15" customHeight="1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6" t="s">
        <v>0</v>
      </c>
      <c r="M1" s="5"/>
      <c r="N1" s="5"/>
      <c r="O1" s="5"/>
      <c r="P1" s="5"/>
      <c r="Q1" s="5"/>
      <c r="R1" s="7"/>
      <c r="S1" s="8"/>
      <c r="T1" s="8"/>
      <c r="U1" s="8"/>
      <c r="V1" s="8"/>
      <c r="W1" s="9"/>
    </row>
    <row r="2" spans="1:23" ht="30" customHeight="1">
      <c r="A2" s="10" t="s">
        <v>1</v>
      </c>
      <c r="B2" s="11" t="s">
        <v>2</v>
      </c>
      <c r="C2" s="11"/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3"/>
      <c r="T2" s="14"/>
      <c r="U2" s="14"/>
      <c r="V2" s="15"/>
      <c r="W2" s="16"/>
    </row>
    <row r="3" spans="1:23" ht="15" customHeight="1">
      <c r="A3" s="17"/>
      <c r="B3" s="18" t="s">
        <v>18</v>
      </c>
      <c r="C3" s="19"/>
      <c r="D3" s="20"/>
      <c r="E3" s="21"/>
      <c r="F3" s="22">
        <v>5</v>
      </c>
      <c r="G3" s="23"/>
      <c r="H3" s="24"/>
      <c r="I3" s="25"/>
      <c r="J3" s="26"/>
      <c r="K3" s="26"/>
      <c r="L3" s="25"/>
      <c r="M3" s="25"/>
      <c r="N3" s="25"/>
      <c r="O3" s="25"/>
      <c r="P3" s="27"/>
      <c r="Q3" s="25"/>
      <c r="R3" s="28"/>
      <c r="S3" s="29"/>
      <c r="T3" s="15"/>
      <c r="U3" s="30"/>
      <c r="V3" s="31"/>
      <c r="W3" s="31"/>
    </row>
    <row r="4" spans="1:23" ht="13" customHeight="1">
      <c r="A4" s="17"/>
      <c r="B4" s="32" t="s">
        <v>19</v>
      </c>
      <c r="C4" s="33"/>
      <c r="D4" s="20"/>
      <c r="E4" s="33"/>
      <c r="F4" s="34">
        <v>6</v>
      </c>
      <c r="G4" s="34">
        <v>6</v>
      </c>
      <c r="H4" s="35"/>
      <c r="I4" s="36"/>
      <c r="J4" s="36"/>
      <c r="K4" s="33"/>
      <c r="L4" s="36"/>
      <c r="M4" s="36"/>
      <c r="N4" s="36"/>
      <c r="O4" s="36"/>
      <c r="P4" s="37"/>
      <c r="Q4" s="36"/>
      <c r="R4" s="31"/>
      <c r="S4" s="38"/>
      <c r="T4" s="39"/>
      <c r="U4" s="31"/>
      <c r="V4" s="31"/>
      <c r="W4" s="31"/>
    </row>
    <row r="5" spans="1:23" ht="15" customHeight="1">
      <c r="A5" s="17"/>
      <c r="B5" s="40" t="s">
        <v>18</v>
      </c>
      <c r="C5" s="41"/>
      <c r="D5" s="20"/>
      <c r="E5" s="42"/>
      <c r="F5" s="43">
        <v>7</v>
      </c>
      <c r="G5" s="43">
        <v>7</v>
      </c>
      <c r="H5" s="44"/>
      <c r="I5" s="45"/>
      <c r="J5" s="45"/>
      <c r="K5" s="46"/>
      <c r="L5" s="45"/>
      <c r="M5" s="45"/>
      <c r="N5" s="45"/>
      <c r="O5" s="45"/>
      <c r="P5" s="45"/>
      <c r="Q5" s="47"/>
      <c r="R5" s="8"/>
      <c r="S5" s="48"/>
      <c r="T5" s="8"/>
      <c r="U5" s="49"/>
      <c r="V5" s="31"/>
      <c r="W5" s="31"/>
    </row>
    <row r="6" spans="1:23" ht="17" customHeight="1">
      <c r="A6" s="17"/>
      <c r="B6" s="50" t="s">
        <v>18</v>
      </c>
      <c r="C6" s="51"/>
      <c r="D6" s="20"/>
      <c r="E6" s="52"/>
      <c r="F6" s="53">
        <v>8</v>
      </c>
      <c r="G6" s="53"/>
      <c r="H6" s="54"/>
      <c r="I6" s="55"/>
      <c r="J6" s="56"/>
      <c r="K6" s="57"/>
      <c r="L6" s="56"/>
      <c r="M6" s="56"/>
      <c r="N6" s="56"/>
      <c r="O6" s="56"/>
      <c r="P6" s="56"/>
      <c r="Q6" s="58"/>
      <c r="R6" s="14"/>
      <c r="S6" s="29"/>
      <c r="T6" s="15"/>
      <c r="U6" s="30"/>
      <c r="V6" s="31"/>
      <c r="W6" s="31"/>
    </row>
    <row r="7" spans="1:23" ht="14" customHeight="1">
      <c r="A7" s="17"/>
      <c r="B7" s="32" t="s">
        <v>19</v>
      </c>
      <c r="C7" s="33"/>
      <c r="D7" s="20"/>
      <c r="E7" s="33"/>
      <c r="F7" s="34">
        <v>9</v>
      </c>
      <c r="G7" s="34">
        <v>9</v>
      </c>
      <c r="H7" s="35"/>
      <c r="I7" s="36"/>
      <c r="J7" s="59"/>
      <c r="K7" s="33"/>
      <c r="L7" s="60"/>
      <c r="M7" s="56"/>
      <c r="N7" s="56"/>
      <c r="O7" s="56"/>
      <c r="P7" s="61"/>
      <c r="Q7" s="62"/>
      <c r="R7" s="63"/>
      <c r="S7" s="38"/>
      <c r="T7" s="39"/>
      <c r="U7" s="31"/>
      <c r="V7" s="31"/>
      <c r="W7" s="31"/>
    </row>
    <row r="8" spans="1:23" ht="13" customHeight="1">
      <c r="A8" s="64"/>
      <c r="B8" s="65" t="s">
        <v>20</v>
      </c>
      <c r="C8" s="19"/>
      <c r="D8" s="66" t="s">
        <v>21</v>
      </c>
      <c r="E8" s="67"/>
      <c r="F8" s="68">
        <v>10</v>
      </c>
      <c r="G8" s="68">
        <v>10</v>
      </c>
      <c r="H8" s="69"/>
      <c r="I8" s="70">
        <v>38355</v>
      </c>
      <c r="J8" s="57" t="s">
        <v>22</v>
      </c>
      <c r="K8" s="22"/>
      <c r="L8" s="57"/>
      <c r="M8" s="57"/>
      <c r="N8" s="71"/>
      <c r="O8" s="57"/>
      <c r="P8" s="57"/>
      <c r="Q8" s="22"/>
      <c r="R8" s="15"/>
      <c r="S8" s="72"/>
      <c r="T8" s="39"/>
      <c r="U8" s="7"/>
      <c r="V8" s="73"/>
      <c r="W8" s="74"/>
    </row>
    <row r="9" spans="1:23" ht="13" customHeight="1">
      <c r="A9" s="17"/>
      <c r="B9" s="32" t="s">
        <v>23</v>
      </c>
      <c r="C9" s="33"/>
      <c r="D9" s="66" t="s">
        <v>21</v>
      </c>
      <c r="E9" s="33"/>
      <c r="F9" s="34">
        <v>11</v>
      </c>
      <c r="G9" s="34">
        <v>11</v>
      </c>
      <c r="H9" s="35"/>
      <c r="I9" s="75">
        <v>38363</v>
      </c>
      <c r="J9" s="36"/>
      <c r="K9" s="62"/>
      <c r="L9" s="33"/>
      <c r="M9" s="33"/>
      <c r="N9" s="33"/>
      <c r="O9" s="36"/>
      <c r="P9" s="37"/>
      <c r="Q9" s="36"/>
      <c r="R9" s="31"/>
      <c r="S9" s="38"/>
      <c r="T9" s="39"/>
      <c r="U9" s="31"/>
      <c r="V9" s="31"/>
      <c r="W9" s="31"/>
    </row>
    <row r="10" spans="1:23" ht="15" customHeight="1">
      <c r="A10" s="7"/>
      <c r="B10" s="65" t="s">
        <v>18</v>
      </c>
      <c r="C10" s="19"/>
      <c r="D10" s="66" t="s">
        <v>21</v>
      </c>
      <c r="E10" s="67"/>
      <c r="F10" s="22" t="s">
        <v>24</v>
      </c>
      <c r="G10" s="22" t="s">
        <v>24</v>
      </c>
      <c r="H10" s="22"/>
      <c r="I10" s="26"/>
      <c r="J10" s="26"/>
      <c r="K10" s="22"/>
      <c r="L10" s="25"/>
      <c r="M10" s="25"/>
      <c r="N10" s="25"/>
      <c r="O10" s="26"/>
      <c r="P10" s="76"/>
      <c r="Q10" s="26"/>
      <c r="R10" s="76"/>
      <c r="S10" s="77"/>
      <c r="T10" s="73"/>
      <c r="U10" s="73"/>
      <c r="V10" s="73"/>
      <c r="W10" s="74"/>
    </row>
    <row r="11" spans="1:23" ht="12" customHeight="1">
      <c r="A11" s="17"/>
      <c r="B11" s="32" t="s">
        <v>25</v>
      </c>
      <c r="C11" s="33"/>
      <c r="D11" s="66" t="s">
        <v>21</v>
      </c>
      <c r="E11" s="33"/>
      <c r="F11" s="33">
        <v>13</v>
      </c>
      <c r="G11" s="34">
        <v>13</v>
      </c>
      <c r="H11" s="35"/>
      <c r="I11" s="62">
        <v>1022005</v>
      </c>
      <c r="J11" s="62"/>
      <c r="K11" s="62"/>
      <c r="L11" s="33"/>
      <c r="M11" s="33"/>
      <c r="N11" s="33"/>
      <c r="O11" s="62"/>
      <c r="P11" s="78"/>
      <c r="Q11" s="62"/>
      <c r="R11" s="31"/>
      <c r="S11" s="38"/>
      <c r="T11" s="39"/>
      <c r="U11" s="31"/>
      <c r="V11" s="31"/>
      <c r="W11" s="31"/>
    </row>
    <row r="12" spans="1:23" ht="14" customHeight="1">
      <c r="A12" s="64"/>
      <c r="B12" s="65" t="s">
        <v>19</v>
      </c>
      <c r="C12" s="19"/>
      <c r="D12" s="66" t="s">
        <v>21</v>
      </c>
      <c r="E12" s="21"/>
      <c r="F12" s="22">
        <v>14</v>
      </c>
      <c r="G12" s="68"/>
      <c r="H12" s="69"/>
      <c r="I12" s="25"/>
      <c r="J12" s="25"/>
      <c r="K12" s="22"/>
      <c r="L12" s="25"/>
      <c r="M12" s="79"/>
      <c r="N12" s="80"/>
      <c r="O12" s="25"/>
      <c r="P12" s="25"/>
      <c r="Q12" s="25"/>
      <c r="R12" s="73"/>
      <c r="S12" s="77"/>
      <c r="T12" s="73"/>
      <c r="U12" s="73"/>
      <c r="V12" s="73"/>
      <c r="W12" s="74"/>
    </row>
    <row r="13" spans="1:23" ht="15" customHeight="1">
      <c r="A13" s="81"/>
      <c r="B13" s="32" t="s">
        <v>26</v>
      </c>
      <c r="C13" s="33"/>
      <c r="D13" s="66" t="s">
        <v>21</v>
      </c>
      <c r="E13" s="33"/>
      <c r="F13" s="82" t="s">
        <v>27</v>
      </c>
      <c r="G13" s="82" t="s">
        <v>28</v>
      </c>
      <c r="H13" s="83" t="s">
        <v>29</v>
      </c>
      <c r="I13" s="33" t="s">
        <v>30</v>
      </c>
      <c r="J13" s="33" t="s">
        <v>31</v>
      </c>
      <c r="K13" s="33"/>
      <c r="L13" s="84"/>
      <c r="M13" s="85"/>
      <c r="N13" s="85"/>
      <c r="O13" s="202" t="s">
        <v>32</v>
      </c>
      <c r="P13" s="82" t="s">
        <v>33</v>
      </c>
      <c r="Q13" s="82" t="s">
        <v>34</v>
      </c>
      <c r="R13" s="5" t="s">
        <v>35</v>
      </c>
      <c r="S13" s="38"/>
      <c r="T13" s="39"/>
      <c r="U13" s="31"/>
      <c r="V13" s="31"/>
      <c r="W13" s="31"/>
    </row>
    <row r="14" spans="1:23" ht="15" customHeight="1">
      <c r="A14" s="86"/>
      <c r="B14" s="65" t="s">
        <v>36</v>
      </c>
      <c r="C14" s="19"/>
      <c r="D14" s="66" t="s">
        <v>21</v>
      </c>
      <c r="E14" s="67"/>
      <c r="F14" s="22" t="s">
        <v>37</v>
      </c>
      <c r="G14" s="22" t="s">
        <v>38</v>
      </c>
      <c r="H14" s="87" t="s">
        <v>29</v>
      </c>
      <c r="I14" s="70">
        <v>38946</v>
      </c>
      <c r="J14" s="22" t="s">
        <v>39</v>
      </c>
      <c r="K14" s="26"/>
      <c r="L14" s="22"/>
      <c r="M14" s="88"/>
      <c r="N14" s="88"/>
      <c r="O14" s="22" t="s">
        <v>40</v>
      </c>
      <c r="P14" s="22" t="s">
        <v>41</v>
      </c>
      <c r="Q14" s="22" t="s">
        <v>42</v>
      </c>
      <c r="R14" s="89"/>
      <c r="S14" s="77"/>
      <c r="T14" s="73"/>
      <c r="U14" s="73"/>
      <c r="V14" s="73"/>
      <c r="W14" s="74"/>
    </row>
    <row r="15" spans="1:23" ht="16" customHeight="1">
      <c r="A15" s="81"/>
      <c r="B15" s="32" t="s">
        <v>43</v>
      </c>
      <c r="C15" s="33" t="s">
        <v>44</v>
      </c>
      <c r="D15" s="90" t="s">
        <v>45</v>
      </c>
      <c r="E15" s="33"/>
      <c r="F15" s="33" t="s">
        <v>46</v>
      </c>
      <c r="G15" s="33" t="s">
        <v>47</v>
      </c>
      <c r="H15" s="83" t="s">
        <v>29</v>
      </c>
      <c r="I15" s="33" t="s">
        <v>48</v>
      </c>
      <c r="J15" s="33" t="s">
        <v>49</v>
      </c>
      <c r="K15" s="62"/>
      <c r="L15" s="199" t="s">
        <v>50</v>
      </c>
      <c r="M15" s="33" t="s">
        <v>51</v>
      </c>
      <c r="N15" s="33" t="s">
        <v>52</v>
      </c>
      <c r="O15" s="62"/>
      <c r="P15" s="78"/>
      <c r="Q15" s="62"/>
      <c r="R15" s="91"/>
      <c r="S15" s="38"/>
      <c r="T15" s="39"/>
      <c r="U15" s="31"/>
      <c r="V15" s="31"/>
      <c r="W15" s="31"/>
    </row>
    <row r="16" spans="1:23" ht="13" customHeight="1">
      <c r="A16" s="86"/>
      <c r="B16" s="92" t="s">
        <v>53</v>
      </c>
      <c r="C16" s="19" t="s">
        <v>44</v>
      </c>
      <c r="D16" s="90" t="s">
        <v>45</v>
      </c>
      <c r="E16" s="67"/>
      <c r="F16" s="22" t="s">
        <v>54</v>
      </c>
      <c r="G16" s="22" t="s">
        <v>55</v>
      </c>
      <c r="H16" s="87" t="s">
        <v>29</v>
      </c>
      <c r="I16" s="45"/>
      <c r="J16" s="43"/>
      <c r="K16" s="46"/>
      <c r="L16" s="46"/>
      <c r="M16" s="46"/>
      <c r="N16" s="46"/>
      <c r="O16" s="45"/>
      <c r="P16" s="45"/>
      <c r="Q16" s="45"/>
      <c r="R16" s="93"/>
      <c r="S16" s="94"/>
      <c r="T16" s="39"/>
      <c r="U16" s="7"/>
      <c r="V16" s="73"/>
      <c r="W16" s="74"/>
    </row>
    <row r="17" spans="1:23" ht="13" customHeight="1">
      <c r="A17" s="81"/>
      <c r="B17" s="95" t="s">
        <v>56</v>
      </c>
      <c r="C17" s="33"/>
      <c r="D17" s="66" t="s">
        <v>21</v>
      </c>
      <c r="E17" s="33"/>
      <c r="F17" s="33" t="s">
        <v>57</v>
      </c>
      <c r="G17" s="33" t="s">
        <v>58</v>
      </c>
      <c r="H17" s="83" t="s">
        <v>29</v>
      </c>
      <c r="I17" s="96">
        <v>39324</v>
      </c>
      <c r="J17" s="97" t="s">
        <v>59</v>
      </c>
      <c r="K17" s="57"/>
      <c r="L17" s="97"/>
      <c r="M17" s="97"/>
      <c r="N17" s="97" t="s">
        <v>60</v>
      </c>
      <c r="O17" s="212" t="s">
        <v>61</v>
      </c>
      <c r="P17" s="97" t="s">
        <v>62</v>
      </c>
      <c r="Q17" s="56"/>
      <c r="R17" s="98"/>
      <c r="S17" s="99"/>
      <c r="T17" s="39"/>
      <c r="U17" s="31"/>
      <c r="V17" s="31"/>
      <c r="W17" s="31"/>
    </row>
    <row r="18" spans="1:23" ht="13" customHeight="1">
      <c r="A18" s="86"/>
      <c r="B18" s="100" t="s">
        <v>63</v>
      </c>
      <c r="C18" s="19" t="s">
        <v>44</v>
      </c>
      <c r="D18" s="90" t="s">
        <v>45</v>
      </c>
      <c r="E18" s="67"/>
      <c r="F18" s="22" t="s">
        <v>64</v>
      </c>
      <c r="G18" s="22" t="s">
        <v>65</v>
      </c>
      <c r="H18" s="87" t="s">
        <v>29</v>
      </c>
      <c r="I18" s="29" t="s">
        <v>66</v>
      </c>
      <c r="J18" s="101" t="s">
        <v>67</v>
      </c>
      <c r="K18" s="5"/>
      <c r="L18" s="215" t="s">
        <v>68</v>
      </c>
      <c r="M18" s="102" t="s">
        <v>69</v>
      </c>
      <c r="N18" s="29" t="s">
        <v>70</v>
      </c>
      <c r="O18" s="211" t="s">
        <v>71</v>
      </c>
      <c r="P18" s="29" t="s">
        <v>72</v>
      </c>
      <c r="Q18" s="29" t="s">
        <v>73</v>
      </c>
      <c r="R18" s="103"/>
      <c r="S18" s="101"/>
      <c r="T18" s="39"/>
      <c r="U18" s="7"/>
      <c r="V18" s="73"/>
      <c r="W18" s="74"/>
    </row>
    <row r="19" spans="1:23" ht="14" customHeight="1">
      <c r="A19" s="81"/>
      <c r="B19" s="32" t="s">
        <v>74</v>
      </c>
      <c r="C19" s="33"/>
      <c r="D19" s="66" t="s">
        <v>21</v>
      </c>
      <c r="E19" s="33"/>
      <c r="F19" s="33" t="s">
        <v>75</v>
      </c>
      <c r="G19" s="33" t="s">
        <v>76</v>
      </c>
      <c r="H19" s="83" t="s">
        <v>29</v>
      </c>
      <c r="I19" s="75">
        <v>38389</v>
      </c>
      <c r="J19" s="33" t="s">
        <v>77</v>
      </c>
      <c r="K19" s="62"/>
      <c r="L19" s="84"/>
      <c r="M19" s="85"/>
      <c r="N19" s="104"/>
      <c r="O19" s="199" t="s">
        <v>78</v>
      </c>
      <c r="P19" s="82" t="s">
        <v>79</v>
      </c>
      <c r="Q19" s="33" t="s">
        <v>80</v>
      </c>
      <c r="R19" s="5" t="s">
        <v>81</v>
      </c>
      <c r="S19" s="38"/>
      <c r="T19" s="39"/>
      <c r="U19" s="31"/>
      <c r="V19" s="31"/>
      <c r="W19" s="31"/>
    </row>
    <row r="20" spans="1:23" ht="15" customHeight="1">
      <c r="A20" s="86"/>
      <c r="B20" s="65" t="s">
        <v>82</v>
      </c>
      <c r="C20" s="19"/>
      <c r="D20" s="66" t="s">
        <v>21</v>
      </c>
      <c r="E20" s="67"/>
      <c r="F20" s="22" t="s">
        <v>83</v>
      </c>
      <c r="G20" s="22" t="s">
        <v>84</v>
      </c>
      <c r="H20" s="87" t="s">
        <v>29</v>
      </c>
      <c r="I20" s="105">
        <v>39324</v>
      </c>
      <c r="J20" s="22" t="s">
        <v>59</v>
      </c>
      <c r="K20" s="26"/>
      <c r="L20" s="106"/>
      <c r="M20" s="107"/>
      <c r="N20" s="25"/>
      <c r="O20" s="25"/>
      <c r="P20" s="25"/>
      <c r="Q20" s="26"/>
      <c r="R20" s="89"/>
      <c r="S20" s="77"/>
      <c r="T20" s="73"/>
      <c r="U20" s="73"/>
      <c r="V20" s="73"/>
      <c r="W20" s="74"/>
    </row>
    <row r="21" spans="1:23" ht="14" customHeight="1">
      <c r="A21" s="81"/>
      <c r="B21" s="32" t="s">
        <v>85</v>
      </c>
      <c r="C21" s="33" t="s">
        <v>86</v>
      </c>
      <c r="D21" s="90" t="s">
        <v>45</v>
      </c>
      <c r="E21" s="33"/>
      <c r="F21" s="33" t="s">
        <v>87</v>
      </c>
      <c r="G21" s="33" t="s">
        <v>88</v>
      </c>
      <c r="H21" s="83" t="s">
        <v>29</v>
      </c>
      <c r="I21" s="33" t="s">
        <v>89</v>
      </c>
      <c r="J21" s="33" t="s">
        <v>90</v>
      </c>
      <c r="K21" s="62"/>
      <c r="L21" s="33"/>
      <c r="M21" s="33"/>
      <c r="N21" s="33"/>
      <c r="O21" s="33"/>
      <c r="P21" s="82"/>
      <c r="Q21" s="33"/>
      <c r="R21" s="91"/>
      <c r="S21" s="38"/>
      <c r="T21" s="39"/>
      <c r="U21" s="31"/>
      <c r="V21" s="31"/>
      <c r="W21" s="31"/>
    </row>
    <row r="22" spans="1:23" ht="15" customHeight="1">
      <c r="A22" s="86"/>
      <c r="B22" s="65" t="s">
        <v>19</v>
      </c>
      <c r="C22" s="19"/>
      <c r="D22" s="90" t="s">
        <v>45</v>
      </c>
      <c r="E22" s="21"/>
      <c r="F22" s="22" t="s">
        <v>91</v>
      </c>
      <c r="G22" s="22" t="s">
        <v>92</v>
      </c>
      <c r="H22" s="87" t="s">
        <v>29</v>
      </c>
      <c r="I22" s="25"/>
      <c r="J22" s="25"/>
      <c r="K22" s="22"/>
      <c r="L22" s="25"/>
      <c r="M22" s="25"/>
      <c r="N22" s="25"/>
      <c r="O22" s="25"/>
      <c r="P22" s="25"/>
      <c r="Q22" s="25"/>
      <c r="R22" s="89"/>
      <c r="S22" s="72"/>
      <c r="T22" s="39"/>
      <c r="U22" s="7"/>
      <c r="V22" s="73"/>
      <c r="W22" s="74"/>
    </row>
    <row r="23" spans="1:23" ht="13" customHeight="1">
      <c r="A23" s="81"/>
      <c r="B23" s="32" t="s">
        <v>93</v>
      </c>
      <c r="C23" s="33" t="s">
        <v>86</v>
      </c>
      <c r="D23" s="90" t="s">
        <v>45</v>
      </c>
      <c r="E23" s="33"/>
      <c r="F23" s="33" t="s">
        <v>94</v>
      </c>
      <c r="G23" s="33" t="s">
        <v>95</v>
      </c>
      <c r="H23" s="83" t="s">
        <v>96</v>
      </c>
      <c r="I23" s="33" t="s">
        <v>97</v>
      </c>
      <c r="J23" s="33" t="s">
        <v>98</v>
      </c>
      <c r="K23" s="33"/>
      <c r="L23" s="33"/>
      <c r="M23" s="33"/>
      <c r="N23" s="33"/>
      <c r="O23" s="33"/>
      <c r="P23" s="33"/>
      <c r="Q23" s="33"/>
      <c r="R23" s="91"/>
      <c r="S23" s="38"/>
      <c r="T23" s="39"/>
      <c r="U23" s="31"/>
      <c r="V23" s="31"/>
      <c r="W23" s="31"/>
    </row>
    <row r="24" spans="1:23" ht="13" customHeight="1">
      <c r="A24" s="86"/>
      <c r="B24" s="65" t="s">
        <v>99</v>
      </c>
      <c r="C24" s="19"/>
      <c r="D24" s="66" t="s">
        <v>21</v>
      </c>
      <c r="E24" s="67"/>
      <c r="F24" s="22" t="s">
        <v>100</v>
      </c>
      <c r="G24" s="22" t="s">
        <v>101</v>
      </c>
      <c r="H24" s="87" t="s">
        <v>102</v>
      </c>
      <c r="I24" s="26">
        <v>30112006</v>
      </c>
      <c r="J24" s="68"/>
      <c r="K24" s="22"/>
      <c r="L24" s="22"/>
      <c r="M24" s="22"/>
      <c r="N24" s="22"/>
      <c r="O24" s="22"/>
      <c r="P24" s="22"/>
      <c r="Q24" s="22"/>
      <c r="R24" s="89"/>
      <c r="S24" s="77"/>
      <c r="T24" s="73"/>
      <c r="U24" s="73"/>
      <c r="V24" s="73"/>
      <c r="W24" s="74"/>
    </row>
    <row r="25" spans="1:23" ht="14" customHeight="1">
      <c r="A25" s="81"/>
      <c r="B25" s="108" t="s">
        <v>103</v>
      </c>
      <c r="C25" s="33" t="s">
        <v>44</v>
      </c>
      <c r="D25" s="90" t="s">
        <v>45</v>
      </c>
      <c r="E25" s="33"/>
      <c r="F25" s="33" t="s">
        <v>104</v>
      </c>
      <c r="G25" s="33" t="s">
        <v>105</v>
      </c>
      <c r="H25" s="83" t="s">
        <v>106</v>
      </c>
      <c r="I25" s="75">
        <v>38224</v>
      </c>
      <c r="J25" s="33" t="s">
        <v>107</v>
      </c>
      <c r="K25" s="62"/>
      <c r="L25" s="109"/>
      <c r="M25" s="33"/>
      <c r="N25" s="36"/>
      <c r="O25" s="33"/>
      <c r="P25" s="82"/>
      <c r="Q25" s="33"/>
      <c r="R25" s="91"/>
      <c r="S25" s="38"/>
      <c r="T25" s="39"/>
      <c r="U25" s="31"/>
      <c r="V25" s="31"/>
      <c r="W25" s="31"/>
    </row>
    <row r="26" spans="1:23" ht="12" customHeight="1">
      <c r="A26" s="86"/>
      <c r="B26" s="65" t="s">
        <v>108</v>
      </c>
      <c r="C26" s="19" t="s">
        <v>44</v>
      </c>
      <c r="D26" s="90" t="s">
        <v>45</v>
      </c>
      <c r="E26" s="67"/>
      <c r="F26" s="22" t="s">
        <v>109</v>
      </c>
      <c r="G26" s="22" t="s">
        <v>110</v>
      </c>
      <c r="H26" s="87" t="s">
        <v>111</v>
      </c>
      <c r="I26" s="26"/>
      <c r="J26" s="22" t="s">
        <v>112</v>
      </c>
      <c r="K26" s="22"/>
      <c r="L26" s="25"/>
      <c r="M26" s="26"/>
      <c r="N26" s="25"/>
      <c r="O26" s="25"/>
      <c r="P26" s="25"/>
      <c r="Q26" s="25"/>
      <c r="R26" s="89"/>
      <c r="S26" s="72"/>
      <c r="T26" s="39"/>
      <c r="U26" s="7"/>
      <c r="V26" s="73"/>
      <c r="W26" s="74"/>
    </row>
    <row r="27" spans="1:23" ht="14" customHeight="1">
      <c r="A27" s="81"/>
      <c r="B27" s="32" t="s">
        <v>19</v>
      </c>
      <c r="C27" s="33"/>
      <c r="D27" s="90" t="s">
        <v>45</v>
      </c>
      <c r="E27" s="33"/>
      <c r="F27" s="33" t="s">
        <v>113</v>
      </c>
      <c r="G27" s="33" t="s">
        <v>114</v>
      </c>
      <c r="H27" s="83" t="s">
        <v>115</v>
      </c>
      <c r="I27" s="36"/>
      <c r="J27" s="36"/>
      <c r="K27" s="33"/>
      <c r="L27" s="34"/>
      <c r="M27" s="62"/>
      <c r="N27" s="34"/>
      <c r="O27" s="36"/>
      <c r="P27" s="36"/>
      <c r="Q27" s="36"/>
      <c r="R27" s="91"/>
      <c r="S27" s="38"/>
      <c r="T27" s="39"/>
      <c r="U27" s="31"/>
      <c r="V27" s="31"/>
      <c r="W27" s="31"/>
    </row>
    <row r="28" spans="1:23" ht="13" customHeight="1">
      <c r="A28" s="86"/>
      <c r="B28" s="65" t="s">
        <v>116</v>
      </c>
      <c r="C28" s="19" t="s">
        <v>86</v>
      </c>
      <c r="D28" s="90" t="s">
        <v>45</v>
      </c>
      <c r="E28" s="67"/>
      <c r="F28" s="22" t="s">
        <v>117</v>
      </c>
      <c r="G28" s="22" t="s">
        <v>118</v>
      </c>
      <c r="H28" s="87" t="s">
        <v>119</v>
      </c>
      <c r="I28" s="22" t="s">
        <v>120</v>
      </c>
      <c r="J28" s="22" t="s">
        <v>121</v>
      </c>
      <c r="K28" s="26"/>
      <c r="L28" s="22"/>
      <c r="M28" s="22"/>
      <c r="N28" s="22"/>
      <c r="O28" s="213" t="s">
        <v>122</v>
      </c>
      <c r="P28" s="110" t="s">
        <v>123</v>
      </c>
      <c r="Q28" s="22" t="s">
        <v>124</v>
      </c>
      <c r="R28" s="89"/>
      <c r="S28" s="72"/>
      <c r="T28" s="39"/>
      <c r="U28" s="7"/>
      <c r="V28" s="73"/>
      <c r="W28" s="74"/>
    </row>
    <row r="29" spans="1:23" ht="12.75" customHeight="1">
      <c r="A29" s="81"/>
      <c r="B29" s="111" t="s">
        <v>125</v>
      </c>
      <c r="C29" s="33"/>
      <c r="D29" s="90" t="s">
        <v>45</v>
      </c>
      <c r="E29" s="82"/>
      <c r="F29" s="112"/>
      <c r="G29" s="82" t="s">
        <v>126</v>
      </c>
      <c r="H29" s="83" t="s">
        <v>127</v>
      </c>
      <c r="I29" s="36"/>
      <c r="J29" s="5" t="s">
        <v>128</v>
      </c>
      <c r="K29" s="33"/>
      <c r="L29" s="199" t="s">
        <v>129</v>
      </c>
      <c r="M29" s="33" t="s">
        <v>130</v>
      </c>
      <c r="N29" s="193" t="s">
        <v>131</v>
      </c>
      <c r="O29" s="33"/>
      <c r="P29" s="33"/>
      <c r="Q29" s="33"/>
      <c r="R29" s="91"/>
      <c r="S29" s="38"/>
      <c r="T29" s="39"/>
      <c r="U29" s="31"/>
      <c r="V29" s="31"/>
      <c r="W29" s="31"/>
    </row>
    <row r="30" spans="1:23" ht="11.5" customHeight="1">
      <c r="A30" s="86"/>
      <c r="B30" s="65" t="s">
        <v>132</v>
      </c>
      <c r="C30" s="19"/>
      <c r="D30" s="66" t="s">
        <v>21</v>
      </c>
      <c r="E30" s="67"/>
      <c r="F30" s="87" t="s">
        <v>133</v>
      </c>
      <c r="G30" s="22" t="s">
        <v>134</v>
      </c>
      <c r="H30" s="87" t="s">
        <v>135</v>
      </c>
      <c r="I30" s="113">
        <v>38506</v>
      </c>
      <c r="J30" s="25"/>
      <c r="K30" s="25"/>
      <c r="L30" s="22"/>
      <c r="M30" s="22"/>
      <c r="N30" s="110"/>
      <c r="O30" s="22"/>
      <c r="P30" s="22"/>
      <c r="Q30" s="110"/>
      <c r="R30" s="89"/>
      <c r="S30" s="77"/>
      <c r="T30" s="73"/>
      <c r="U30" s="73"/>
      <c r="V30" s="73"/>
      <c r="W30" s="74"/>
    </row>
    <row r="31" spans="1:23" ht="15" customHeight="1">
      <c r="A31" s="81"/>
      <c r="B31" s="32" t="s">
        <v>136</v>
      </c>
      <c r="C31" s="33" t="s">
        <v>44</v>
      </c>
      <c r="D31" s="114" t="s">
        <v>137</v>
      </c>
      <c r="E31" s="33"/>
      <c r="F31" s="82" t="s">
        <v>138</v>
      </c>
      <c r="G31" s="33" t="s">
        <v>139</v>
      </c>
      <c r="H31" s="33" t="s">
        <v>140</v>
      </c>
      <c r="I31" s="33" t="s">
        <v>141</v>
      </c>
      <c r="J31" s="33" t="s">
        <v>112</v>
      </c>
      <c r="K31" s="33"/>
      <c r="L31" s="199" t="s">
        <v>142</v>
      </c>
      <c r="M31" s="62"/>
      <c r="N31" s="33" t="s">
        <v>143</v>
      </c>
      <c r="O31" s="199" t="s">
        <v>144</v>
      </c>
      <c r="P31" s="33" t="s">
        <v>145</v>
      </c>
      <c r="Q31" s="33" t="s">
        <v>146</v>
      </c>
      <c r="R31" s="91"/>
      <c r="S31" s="38"/>
      <c r="T31" s="39"/>
      <c r="U31" s="31"/>
      <c r="V31" s="31"/>
      <c r="W31" s="31"/>
    </row>
    <row r="32" spans="1:23" ht="15" customHeight="1">
      <c r="A32" s="2"/>
      <c r="B32" s="115" t="s">
        <v>147</v>
      </c>
      <c r="C32" s="116" t="s">
        <v>44</v>
      </c>
      <c r="D32" s="114" t="s">
        <v>148</v>
      </c>
      <c r="E32" s="67"/>
      <c r="F32" s="110" t="s">
        <v>149</v>
      </c>
      <c r="G32" s="22" t="s">
        <v>150</v>
      </c>
      <c r="H32" s="117" t="s">
        <v>151</v>
      </c>
      <c r="I32" s="118" t="s">
        <v>152</v>
      </c>
      <c r="J32" s="118" t="s">
        <v>153</v>
      </c>
      <c r="K32" s="118"/>
      <c r="L32" s="203"/>
      <c r="M32" s="119"/>
      <c r="N32" s="120"/>
      <c r="O32" s="203" t="s">
        <v>154</v>
      </c>
      <c r="P32" s="118" t="s">
        <v>155</v>
      </c>
      <c r="Q32" s="118" t="s">
        <v>156</v>
      </c>
      <c r="R32" s="121"/>
      <c r="S32" s="77"/>
      <c r="T32" s="73"/>
      <c r="U32" s="73"/>
      <c r="V32" s="73"/>
      <c r="W32" s="74"/>
    </row>
    <row r="33" spans="1:23" ht="13" customHeight="1">
      <c r="A33" s="81"/>
      <c r="B33" s="32" t="s">
        <v>157</v>
      </c>
      <c r="C33" s="33" t="s">
        <v>44</v>
      </c>
      <c r="D33" s="114" t="s">
        <v>137</v>
      </c>
      <c r="E33" s="33"/>
      <c r="F33" s="82" t="s">
        <v>158</v>
      </c>
      <c r="G33" s="33" t="s">
        <v>159</v>
      </c>
      <c r="H33" s="33" t="s">
        <v>151</v>
      </c>
      <c r="I33" s="33" t="s">
        <v>160</v>
      </c>
      <c r="J33" s="33" t="s">
        <v>161</v>
      </c>
      <c r="K33" s="62"/>
      <c r="L33" s="199" t="s">
        <v>162</v>
      </c>
      <c r="M33" s="33" t="s">
        <v>163</v>
      </c>
      <c r="N33" s="82" t="s">
        <v>164</v>
      </c>
      <c r="O33" s="199" t="s">
        <v>165</v>
      </c>
      <c r="P33" s="82" t="s">
        <v>166</v>
      </c>
      <c r="Q33" s="33" t="s">
        <v>167</v>
      </c>
      <c r="R33" s="5" t="s">
        <v>168</v>
      </c>
      <c r="S33" s="38"/>
      <c r="T33" s="39"/>
      <c r="U33" s="31"/>
      <c r="V33" s="31"/>
      <c r="W33" s="31"/>
    </row>
    <row r="34" spans="1:23" ht="13" customHeight="1">
      <c r="A34" s="86"/>
      <c r="B34" s="22" t="s">
        <v>169</v>
      </c>
      <c r="C34" s="19" t="s">
        <v>44</v>
      </c>
      <c r="D34" s="90" t="s">
        <v>45</v>
      </c>
      <c r="E34" s="67"/>
      <c r="F34" s="110" t="s">
        <v>170</v>
      </c>
      <c r="G34" s="22" t="s">
        <v>171</v>
      </c>
      <c r="H34" s="19" t="s">
        <v>151</v>
      </c>
      <c r="I34" s="75">
        <v>37814</v>
      </c>
      <c r="J34" s="33" t="s">
        <v>172</v>
      </c>
      <c r="K34" s="36"/>
      <c r="L34" s="199" t="s">
        <v>173</v>
      </c>
      <c r="M34" s="33" t="s">
        <v>174</v>
      </c>
      <c r="N34" s="33" t="s">
        <v>175</v>
      </c>
      <c r="O34" s="199" t="s">
        <v>176</v>
      </c>
      <c r="P34" s="33" t="s">
        <v>177</v>
      </c>
      <c r="Q34" s="82" t="s">
        <v>178</v>
      </c>
      <c r="R34" s="122" t="s">
        <v>179</v>
      </c>
      <c r="S34" s="72"/>
      <c r="T34" s="39"/>
      <c r="U34" s="7"/>
      <c r="V34" s="73"/>
      <c r="W34" s="74"/>
    </row>
    <row r="35" spans="1:23" ht="15" customHeight="1">
      <c r="A35" s="81"/>
      <c r="B35" s="32" t="s">
        <v>180</v>
      </c>
      <c r="C35" s="33" t="s">
        <v>44</v>
      </c>
      <c r="D35" s="90" t="s">
        <v>45</v>
      </c>
      <c r="E35" s="33"/>
      <c r="F35" s="82" t="s">
        <v>181</v>
      </c>
      <c r="G35" s="33" t="s">
        <v>182</v>
      </c>
      <c r="H35" s="33" t="s">
        <v>151</v>
      </c>
      <c r="I35" s="33" t="s">
        <v>183</v>
      </c>
      <c r="J35" s="33" t="s">
        <v>184</v>
      </c>
      <c r="K35" s="33"/>
      <c r="L35" s="34"/>
      <c r="M35" s="62"/>
      <c r="N35" s="34"/>
      <c r="O35" s="199" t="s">
        <v>185</v>
      </c>
      <c r="P35" s="33" t="s">
        <v>186</v>
      </c>
      <c r="Q35" s="33" t="s">
        <v>187</v>
      </c>
      <c r="R35" s="5" t="s">
        <v>188</v>
      </c>
      <c r="S35" s="38"/>
      <c r="T35" s="39"/>
      <c r="U35" s="31"/>
      <c r="V35" s="31"/>
      <c r="W35" s="31"/>
    </row>
    <row r="36" spans="1:23" ht="15" customHeight="1">
      <c r="A36" s="86"/>
      <c r="B36" s="65" t="s">
        <v>189</v>
      </c>
      <c r="C36" s="19" t="s">
        <v>44</v>
      </c>
      <c r="D36" s="114" t="s">
        <v>137</v>
      </c>
      <c r="E36" s="67"/>
      <c r="F36" s="110" t="s">
        <v>190</v>
      </c>
      <c r="G36" s="22" t="s">
        <v>191</v>
      </c>
      <c r="H36" s="22" t="s">
        <v>151</v>
      </c>
      <c r="I36" s="22" t="s">
        <v>192</v>
      </c>
      <c r="J36" s="22" t="s">
        <v>193</v>
      </c>
      <c r="K36" s="26"/>
      <c r="L36" s="22"/>
      <c r="M36" s="26"/>
      <c r="N36" s="22"/>
      <c r="O36" s="123"/>
      <c r="P36" s="110"/>
      <c r="Q36" s="22"/>
      <c r="R36" s="73"/>
      <c r="S36" s="72"/>
      <c r="T36" s="39"/>
      <c r="U36" s="7"/>
      <c r="V36" s="73"/>
      <c r="W36" s="74"/>
    </row>
    <row r="37" spans="1:23" ht="15" customHeight="1">
      <c r="A37" s="81"/>
      <c r="B37" s="32" t="s">
        <v>194</v>
      </c>
      <c r="C37" s="33" t="s">
        <v>44</v>
      </c>
      <c r="D37" s="90" t="s">
        <v>45</v>
      </c>
      <c r="E37" s="33"/>
      <c r="F37" s="82" t="s">
        <v>195</v>
      </c>
      <c r="G37" s="33" t="s">
        <v>196</v>
      </c>
      <c r="H37" s="33" t="s">
        <v>151</v>
      </c>
      <c r="I37" s="33" t="s">
        <v>197</v>
      </c>
      <c r="J37" s="5" t="s">
        <v>198</v>
      </c>
      <c r="K37" s="124"/>
      <c r="L37" s="125"/>
      <c r="M37" s="126"/>
      <c r="N37" s="127"/>
      <c r="O37" s="217" t="s">
        <v>199</v>
      </c>
      <c r="P37" s="124" t="s">
        <v>200</v>
      </c>
      <c r="Q37" s="124" t="s">
        <v>201</v>
      </c>
      <c r="R37" s="128" t="s">
        <v>202</v>
      </c>
      <c r="S37" s="38"/>
      <c r="T37" s="39"/>
      <c r="U37" s="31"/>
      <c r="V37" s="31"/>
      <c r="W37" s="31"/>
    </row>
    <row r="38" spans="1:23" ht="15" customHeight="1">
      <c r="A38" s="129"/>
      <c r="B38" s="115" t="s">
        <v>203</v>
      </c>
      <c r="C38" s="118" t="s">
        <v>44</v>
      </c>
      <c r="D38" s="130" t="s">
        <v>137</v>
      </c>
      <c r="E38" s="118"/>
      <c r="F38" s="131" t="s">
        <v>195</v>
      </c>
      <c r="G38" s="118" t="s">
        <v>204</v>
      </c>
      <c r="H38" s="118" t="s">
        <v>151</v>
      </c>
      <c r="I38" s="119">
        <v>15112002</v>
      </c>
      <c r="J38" s="118" t="s">
        <v>205</v>
      </c>
      <c r="K38" s="119"/>
      <c r="L38" s="203" t="s">
        <v>206</v>
      </c>
      <c r="M38" s="132" t="s">
        <v>207</v>
      </c>
      <c r="N38" s="71" t="s">
        <v>208</v>
      </c>
      <c r="O38" s="133"/>
      <c r="P38" s="118"/>
      <c r="Q38" s="116"/>
      <c r="R38" s="134"/>
      <c r="S38" s="38"/>
      <c r="T38" s="39"/>
      <c r="U38" s="135"/>
      <c r="V38" s="135"/>
      <c r="W38" s="135"/>
    </row>
    <row r="39" spans="1:23" ht="15" customHeight="1">
      <c r="A39" s="81"/>
      <c r="B39" s="32" t="s">
        <v>210</v>
      </c>
      <c r="C39" s="33" t="s">
        <v>44</v>
      </c>
      <c r="D39" s="130" t="s">
        <v>137</v>
      </c>
      <c r="E39" s="33"/>
      <c r="F39" s="82" t="s">
        <v>195</v>
      </c>
      <c r="G39" s="33" t="s">
        <v>211</v>
      </c>
      <c r="H39" s="33" t="s">
        <v>151</v>
      </c>
      <c r="I39" s="75">
        <v>38044</v>
      </c>
      <c r="J39" s="33" t="s">
        <v>212</v>
      </c>
      <c r="K39" s="136"/>
      <c r="L39" s="199" t="s">
        <v>213</v>
      </c>
      <c r="M39" s="33" t="s">
        <v>214</v>
      </c>
      <c r="N39" s="82" t="s">
        <v>215</v>
      </c>
      <c r="O39" s="199" t="s">
        <v>216</v>
      </c>
      <c r="P39" s="33" t="s">
        <v>217</v>
      </c>
      <c r="Q39" s="33" t="s">
        <v>218</v>
      </c>
      <c r="R39" s="91"/>
      <c r="S39" s="38"/>
      <c r="T39" s="39"/>
      <c r="U39" s="31"/>
      <c r="V39" s="31"/>
      <c r="W39" s="31"/>
    </row>
    <row r="40" spans="1:23" ht="13" customHeight="1">
      <c r="A40" s="7"/>
      <c r="B40" s="137" t="s">
        <v>219</v>
      </c>
      <c r="C40" s="117" t="s">
        <v>220</v>
      </c>
      <c r="D40" s="66" t="s">
        <v>21</v>
      </c>
      <c r="E40" s="138"/>
      <c r="F40" s="110" t="s">
        <v>221</v>
      </c>
      <c r="G40" s="110">
        <v>8305</v>
      </c>
      <c r="H40" s="110" t="s">
        <v>222</v>
      </c>
      <c r="I40" s="27"/>
      <c r="J40" s="27"/>
      <c r="K40" s="139"/>
      <c r="L40" s="27"/>
      <c r="M40" s="25"/>
      <c r="N40" s="27"/>
      <c r="O40" s="27"/>
      <c r="P40" s="27"/>
      <c r="Q40" s="27"/>
      <c r="R40" s="89"/>
      <c r="S40" s="77"/>
      <c r="T40" s="73"/>
      <c r="U40" s="73"/>
      <c r="V40" s="73"/>
      <c r="W40" s="74"/>
    </row>
    <row r="41" spans="1:23" ht="13" customHeight="1">
      <c r="A41" s="31"/>
      <c r="B41" s="140"/>
      <c r="C41" s="33"/>
      <c r="D41" s="141"/>
      <c r="E41" s="33"/>
      <c r="F41" s="36"/>
      <c r="G41" s="37"/>
      <c r="H41" s="37"/>
      <c r="I41" s="36"/>
      <c r="J41" s="36"/>
      <c r="K41" s="62"/>
      <c r="L41" s="36"/>
      <c r="M41" s="36"/>
      <c r="N41" s="37"/>
      <c r="O41" s="36"/>
      <c r="P41" s="36"/>
      <c r="Q41" s="36"/>
      <c r="R41" s="91"/>
      <c r="S41" s="142"/>
      <c r="T41" s="39"/>
      <c r="U41" s="31"/>
      <c r="V41" s="31"/>
      <c r="W41" s="31"/>
    </row>
    <row r="42" spans="1:23" ht="15" customHeight="1">
      <c r="A42" s="2"/>
      <c r="B42" s="32" t="s">
        <v>223</v>
      </c>
      <c r="C42" s="143"/>
      <c r="D42" s="144"/>
      <c r="E42" s="42"/>
      <c r="F42" s="76"/>
      <c r="G42" s="26"/>
      <c r="H42" s="117" t="s">
        <v>224</v>
      </c>
      <c r="I42" s="118" t="s">
        <v>225</v>
      </c>
      <c r="J42" s="118" t="s">
        <v>226</v>
      </c>
      <c r="K42" s="119"/>
      <c r="L42" s="203" t="s">
        <v>227</v>
      </c>
      <c r="M42" s="118" t="s">
        <v>228</v>
      </c>
      <c r="N42" s="118" t="s">
        <v>229</v>
      </c>
      <c r="O42" s="203" t="s">
        <v>230</v>
      </c>
      <c r="P42" s="118" t="s">
        <v>231</v>
      </c>
      <c r="Q42" s="131" t="s">
        <v>232</v>
      </c>
      <c r="R42" s="145" t="s">
        <v>233</v>
      </c>
      <c r="S42" s="7"/>
      <c r="T42" s="73"/>
      <c r="U42" s="73"/>
      <c r="V42" s="73"/>
      <c r="W42" s="74"/>
    </row>
    <row r="43" spans="1:23" ht="15" customHeight="1">
      <c r="A43" s="31"/>
      <c r="B43" s="146" t="s">
        <v>234</v>
      </c>
      <c r="C43" s="147"/>
      <c r="D43" s="148"/>
      <c r="E43" s="147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S43" s="2"/>
      <c r="T43" s="39"/>
      <c r="U43" s="151"/>
      <c r="V43" s="151"/>
      <c r="W43" s="151"/>
    </row>
    <row r="44" spans="1:23" ht="15" customHeight="1">
      <c r="A44" s="152"/>
      <c r="B44" s="92" t="s">
        <v>235</v>
      </c>
      <c r="C44" s="153"/>
      <c r="D44" s="154" t="s">
        <v>236</v>
      </c>
      <c r="E44" s="155"/>
      <c r="F44" s="156"/>
      <c r="G44" s="156"/>
      <c r="H44" s="156"/>
      <c r="I44" s="46" t="s">
        <v>237</v>
      </c>
      <c r="J44" s="46" t="s">
        <v>238</v>
      </c>
      <c r="K44" s="47"/>
      <c r="L44" s="204" t="s">
        <v>239</v>
      </c>
      <c r="M44" s="46" t="s">
        <v>240</v>
      </c>
      <c r="N44" s="46" t="s">
        <v>241</v>
      </c>
      <c r="O44" s="204" t="s">
        <v>242</v>
      </c>
      <c r="P44" s="22" t="s">
        <v>243</v>
      </c>
      <c r="Q44" s="157" t="s">
        <v>244</v>
      </c>
      <c r="R44" s="48" t="s">
        <v>245</v>
      </c>
      <c r="S44" s="8"/>
      <c r="T44" s="8"/>
      <c r="U44" s="158"/>
      <c r="V44" s="8"/>
      <c r="W44" s="9"/>
    </row>
    <row r="45" spans="1:23" ht="15" customHeight="1">
      <c r="A45" s="159"/>
      <c r="B45" s="160" t="s">
        <v>246</v>
      </c>
      <c r="C45" s="161"/>
      <c r="D45" s="154" t="s">
        <v>236</v>
      </c>
      <c r="E45" s="162"/>
      <c r="F45" s="139"/>
      <c r="G45" s="139"/>
      <c r="H45" s="139"/>
      <c r="I45" s="139"/>
      <c r="J45" s="71"/>
      <c r="K45" s="139"/>
      <c r="L45" s="71"/>
      <c r="M45" s="139"/>
      <c r="N45" s="71"/>
      <c r="O45" s="163"/>
      <c r="P45" s="5"/>
      <c r="Q45" s="164"/>
      <c r="R45" s="103"/>
      <c r="S45" s="15"/>
      <c r="T45" s="15"/>
      <c r="U45" s="165"/>
      <c r="V45" s="15"/>
      <c r="W45" s="16"/>
    </row>
    <row r="46" spans="1:23" ht="15" customHeight="1">
      <c r="A46" s="31"/>
      <c r="B46" s="32" t="s">
        <v>247</v>
      </c>
      <c r="C46" s="78"/>
      <c r="D46" s="154" t="s">
        <v>236</v>
      </c>
      <c r="E46" s="78"/>
      <c r="F46" s="78"/>
      <c r="G46" s="78"/>
      <c r="H46" s="78"/>
      <c r="I46" s="33" t="s">
        <v>248</v>
      </c>
      <c r="J46" s="33" t="s">
        <v>249</v>
      </c>
      <c r="K46" s="62"/>
      <c r="L46" s="33"/>
      <c r="M46" s="33"/>
      <c r="N46" s="33"/>
      <c r="O46" s="199" t="s">
        <v>250</v>
      </c>
      <c r="P46" s="82" t="s">
        <v>251</v>
      </c>
      <c r="Q46" s="33" t="s">
        <v>252</v>
      </c>
      <c r="R46" s="91"/>
      <c r="S46" s="2"/>
      <c r="T46" s="39"/>
      <c r="U46" s="31"/>
      <c r="V46" s="31"/>
      <c r="W46" s="31"/>
    </row>
    <row r="47" spans="1:23" ht="15" customHeight="1">
      <c r="A47" s="7"/>
      <c r="B47" s="137" t="s">
        <v>253</v>
      </c>
      <c r="C47" s="166"/>
      <c r="D47" s="154" t="s">
        <v>254</v>
      </c>
      <c r="E47" s="138"/>
      <c r="F47" s="76"/>
      <c r="G47" s="76"/>
      <c r="H47" s="76"/>
      <c r="I47" s="110" t="s">
        <v>255</v>
      </c>
      <c r="J47" s="110" t="s">
        <v>256</v>
      </c>
      <c r="K47" s="76"/>
      <c r="L47" s="110"/>
      <c r="M47" s="110"/>
      <c r="N47" s="110"/>
      <c r="O47" s="110"/>
      <c r="P47" s="110"/>
      <c r="Q47" s="110"/>
      <c r="R47" s="89"/>
      <c r="S47" s="73"/>
      <c r="T47" s="73"/>
      <c r="U47" s="73"/>
      <c r="V47" s="73"/>
      <c r="W47" s="74"/>
    </row>
    <row r="48" spans="1:23" ht="13" hidden="1" customHeight="1">
      <c r="A48" s="81"/>
      <c r="B48" s="167"/>
      <c r="C48" s="33"/>
      <c r="D48" s="154" t="s">
        <v>236</v>
      </c>
      <c r="E48" s="33"/>
      <c r="F48" s="78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91"/>
      <c r="S48" s="31"/>
      <c r="T48" s="31"/>
      <c r="U48" s="31"/>
      <c r="V48" s="31"/>
      <c r="W48" s="31"/>
    </row>
    <row r="49" spans="1:23" ht="13" customHeight="1">
      <c r="A49" s="81"/>
      <c r="B49" s="32" t="s">
        <v>257</v>
      </c>
      <c r="C49" s="33"/>
      <c r="D49" s="154" t="s">
        <v>236</v>
      </c>
      <c r="E49" s="33"/>
      <c r="F49" s="78"/>
      <c r="G49" s="62"/>
      <c r="H49" s="33" t="s">
        <v>258</v>
      </c>
      <c r="I49" s="33" t="s">
        <v>259</v>
      </c>
      <c r="J49" s="33" t="s">
        <v>260</v>
      </c>
      <c r="K49" s="62"/>
      <c r="L49" s="199" t="s">
        <v>261</v>
      </c>
      <c r="M49" s="33" t="s">
        <v>262</v>
      </c>
      <c r="N49" s="82" t="s">
        <v>263</v>
      </c>
      <c r="O49" s="33"/>
      <c r="P49" s="82"/>
      <c r="Q49" s="33"/>
      <c r="R49" s="91"/>
      <c r="S49" s="2"/>
      <c r="T49" s="39"/>
      <c r="U49" s="31"/>
      <c r="V49" s="31"/>
      <c r="W49" s="31"/>
    </row>
    <row r="50" spans="1:23" ht="13" customHeight="1">
      <c r="A50" s="81"/>
      <c r="B50" s="32" t="s">
        <v>264</v>
      </c>
      <c r="C50" s="33"/>
      <c r="D50" s="154" t="s">
        <v>254</v>
      </c>
      <c r="E50" s="33"/>
      <c r="F50" s="78"/>
      <c r="G50" s="62"/>
      <c r="H50" s="33" t="s">
        <v>265</v>
      </c>
      <c r="I50" s="33" t="s">
        <v>266</v>
      </c>
      <c r="J50" s="33" t="s">
        <v>267</v>
      </c>
      <c r="K50" s="62"/>
      <c r="L50" s="199" t="s">
        <v>268</v>
      </c>
      <c r="M50" s="33" t="s">
        <v>269</v>
      </c>
      <c r="N50" s="82" t="s">
        <v>270</v>
      </c>
      <c r="O50" s="199" t="s">
        <v>271</v>
      </c>
      <c r="P50" s="78"/>
      <c r="Q50" s="62"/>
      <c r="R50" s="91"/>
      <c r="S50" s="2"/>
      <c r="T50" s="39"/>
      <c r="U50" s="31"/>
      <c r="V50" s="31"/>
      <c r="W50" s="31"/>
    </row>
    <row r="51" spans="1:23" ht="13" customHeight="1">
      <c r="A51" s="81"/>
      <c r="B51" s="32" t="s">
        <v>272</v>
      </c>
      <c r="C51" s="33"/>
      <c r="D51" s="154" t="s">
        <v>254</v>
      </c>
      <c r="E51" s="33"/>
      <c r="F51" s="78"/>
      <c r="G51" s="62"/>
      <c r="H51" s="33" t="s">
        <v>273</v>
      </c>
      <c r="I51" s="33" t="s">
        <v>274</v>
      </c>
      <c r="J51" s="33" t="s">
        <v>267</v>
      </c>
      <c r="K51" s="62"/>
      <c r="L51" s="36"/>
      <c r="M51" s="36"/>
      <c r="N51" s="37"/>
      <c r="O51" s="36"/>
      <c r="P51" s="78"/>
      <c r="Q51" s="62"/>
      <c r="R51" s="91"/>
      <c r="S51" s="2"/>
      <c r="T51" s="39"/>
      <c r="U51" s="31"/>
      <c r="V51" s="31"/>
      <c r="W51" s="31"/>
    </row>
    <row r="52" spans="1:23" ht="15" customHeight="1">
      <c r="A52" s="152"/>
      <c r="B52" s="157" t="s">
        <v>275</v>
      </c>
      <c r="C52" s="168"/>
      <c r="D52" s="154" t="s">
        <v>254</v>
      </c>
      <c r="E52" s="169"/>
      <c r="F52" s="156"/>
      <c r="G52" s="156"/>
      <c r="H52" s="156"/>
      <c r="I52" s="168"/>
      <c r="J52" s="33" t="s">
        <v>172</v>
      </c>
      <c r="K52" s="143"/>
      <c r="L52" s="36"/>
      <c r="M52" s="36"/>
      <c r="N52" s="36"/>
      <c r="O52" s="140"/>
      <c r="P52" s="36"/>
      <c r="Q52" s="37"/>
      <c r="R52" s="170"/>
      <c r="S52" s="8"/>
      <c r="T52" s="8"/>
      <c r="U52" s="158"/>
      <c r="V52" s="8"/>
      <c r="W52" s="9"/>
    </row>
    <row r="53" spans="1:23" ht="12" customHeight="1">
      <c r="A53" s="171"/>
      <c r="B53" s="172" t="s">
        <v>276</v>
      </c>
      <c r="C53" s="173"/>
      <c r="D53" s="154" t="s">
        <v>254</v>
      </c>
      <c r="E53" s="155"/>
      <c r="F53" s="174"/>
      <c r="G53" s="174"/>
      <c r="H53" s="175" t="s">
        <v>277</v>
      </c>
      <c r="I53" s="98">
        <v>4092000</v>
      </c>
      <c r="J53" s="46" t="s">
        <v>278</v>
      </c>
      <c r="K53" s="174"/>
      <c r="L53" s="46"/>
      <c r="M53" s="46"/>
      <c r="N53" s="46"/>
      <c r="O53" s="46"/>
      <c r="P53" s="46"/>
      <c r="Q53" s="157"/>
      <c r="R53" s="14"/>
      <c r="S53" s="14"/>
      <c r="T53" s="14"/>
      <c r="U53" s="14"/>
      <c r="V53" s="14"/>
      <c r="W53" s="176"/>
    </row>
    <row r="54" spans="1:23" ht="12" customHeight="1">
      <c r="A54" s="171"/>
      <c r="B54" s="175"/>
      <c r="C54" s="97"/>
      <c r="D54" s="156"/>
      <c r="E54" s="174"/>
      <c r="F54" s="174"/>
      <c r="G54" s="174"/>
      <c r="H54" s="174"/>
      <c r="I54" s="98"/>
      <c r="J54" s="98"/>
      <c r="K54" s="174"/>
      <c r="L54" s="98"/>
      <c r="M54" s="98"/>
      <c r="N54" s="98"/>
      <c r="O54" s="98"/>
      <c r="P54" s="98"/>
      <c r="Q54" s="174"/>
      <c r="R54" s="14"/>
      <c r="S54" s="14"/>
      <c r="T54" s="14"/>
      <c r="U54" s="14"/>
      <c r="V54" s="14"/>
      <c r="W54" s="176"/>
    </row>
    <row r="55" spans="1:23" ht="15" customHeight="1">
      <c r="A55" s="171"/>
      <c r="B55" s="177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8"/>
      <c r="S55" s="178"/>
      <c r="T55" s="14"/>
      <c r="U55" s="178"/>
      <c r="V55" s="14"/>
      <c r="W55" s="176"/>
    </row>
    <row r="56" spans="1:23" ht="15" customHeight="1">
      <c r="A56" s="159"/>
      <c r="B56" s="179"/>
      <c r="C56" s="139"/>
      <c r="D56" s="139"/>
      <c r="E56" s="139"/>
      <c r="F56" s="139"/>
      <c r="G56" s="139"/>
      <c r="H56" s="139"/>
      <c r="I56" s="139"/>
      <c r="J56" s="139"/>
      <c r="K56" s="139"/>
      <c r="L56" s="208" t="s">
        <v>316</v>
      </c>
      <c r="M56" s="139" t="s">
        <v>378</v>
      </c>
      <c r="N56" s="139"/>
      <c r="O56" s="139"/>
      <c r="P56" s="139"/>
      <c r="Q56" s="139"/>
      <c r="R56" s="165"/>
      <c r="S56" s="15"/>
      <c r="T56" s="15"/>
      <c r="U56" s="165"/>
      <c r="V56" s="15"/>
      <c r="W56" s="16"/>
    </row>
    <row r="57" spans="1:23" ht="15" customHeight="1">
      <c r="A57" s="81"/>
      <c r="B57" s="140"/>
      <c r="C57" s="33"/>
      <c r="D57" s="180"/>
      <c r="E57" s="33"/>
      <c r="F57" s="37"/>
      <c r="G57" s="37"/>
      <c r="H57" s="181"/>
      <c r="I57" s="36"/>
      <c r="J57" s="36"/>
      <c r="K57" s="33"/>
      <c r="L57" s="209" t="s">
        <v>320</v>
      </c>
      <c r="M57" s="36" t="s">
        <v>377</v>
      </c>
      <c r="N57" s="36"/>
      <c r="O57" s="37"/>
      <c r="P57" s="37"/>
      <c r="Q57" s="78"/>
      <c r="R57" s="91"/>
      <c r="S57" s="2"/>
      <c r="T57" s="31"/>
      <c r="U57" s="31"/>
      <c r="V57" s="31"/>
      <c r="W57" s="31"/>
    </row>
    <row r="58" spans="1:23" ht="15" customHeight="1">
      <c r="A58" s="152"/>
      <c r="B58" s="182"/>
      <c r="C58" s="182"/>
      <c r="D58" s="182"/>
      <c r="E58" s="158"/>
      <c r="F58" s="182"/>
      <c r="G58" s="182"/>
      <c r="H58" s="182"/>
      <c r="I58" s="182"/>
      <c r="J58" s="182"/>
      <c r="K58" s="158"/>
      <c r="L58" s="210" t="s">
        <v>341</v>
      </c>
      <c r="M58" s="36" t="s">
        <v>377</v>
      </c>
      <c r="N58" s="182"/>
      <c r="O58" s="182"/>
      <c r="P58" s="182"/>
      <c r="Q58" s="182"/>
      <c r="R58" s="158"/>
      <c r="S58" s="158"/>
      <c r="T58" s="158"/>
      <c r="U58" s="158"/>
      <c r="V58" s="8"/>
      <c r="W58" s="9"/>
    </row>
    <row r="59" spans="1:23" ht="15.5" customHeight="1">
      <c r="A59" s="183"/>
      <c r="B59" s="140"/>
      <c r="C59" s="33"/>
      <c r="D59" s="141"/>
      <c r="E59" s="184"/>
      <c r="F59" s="37"/>
      <c r="G59" s="36"/>
      <c r="H59" s="36"/>
      <c r="I59" s="36"/>
      <c r="J59" s="36"/>
      <c r="K59" s="185"/>
      <c r="L59" s="214" t="s">
        <v>373</v>
      </c>
      <c r="M59" s="36" t="s">
        <v>375</v>
      </c>
      <c r="N59" s="37"/>
      <c r="O59" s="36"/>
      <c r="P59" s="36"/>
      <c r="Q59" s="36"/>
      <c r="R59" s="186"/>
      <c r="S59" s="165"/>
      <c r="T59" s="165"/>
      <c r="U59" s="165"/>
      <c r="V59" s="15"/>
      <c r="W59" s="16"/>
    </row>
    <row r="60" spans="1:23" ht="15" customHeight="1">
      <c r="L60" s="198" t="s">
        <v>374</v>
      </c>
      <c r="M60" s="1" t="s">
        <v>376</v>
      </c>
    </row>
    <row r="61" spans="1:23" ht="15" customHeight="1">
      <c r="L61" s="198" t="s">
        <v>330</v>
      </c>
      <c r="M61" s="1" t="s">
        <v>381</v>
      </c>
    </row>
    <row r="62" spans="1:23" ht="15" customHeight="1">
      <c r="L62" s="198" t="s">
        <v>393</v>
      </c>
      <c r="Q62" s="1" t="s">
        <v>394</v>
      </c>
    </row>
    <row r="63" spans="1:23" ht="15" customHeight="1">
      <c r="L63" s="198" t="s">
        <v>396</v>
      </c>
      <c r="M63" s="1" t="s">
        <v>327</v>
      </c>
      <c r="Q63" s="1" t="s">
        <v>328</v>
      </c>
    </row>
  </sheetData>
  <hyperlinks>
    <hyperlink ref="Q14" r:id="rId1"/>
    <hyperlink ref="N15" r:id="rId2"/>
    <hyperlink ref="N17" r:id="rId3"/>
    <hyperlink ref="N18" r:id="rId4"/>
    <hyperlink ref="Q18" r:id="rId5"/>
    <hyperlink ref="Q19" r:id="rId6"/>
    <hyperlink ref="Q28" r:id="rId7"/>
    <hyperlink ref="Q31" r:id="rId8"/>
    <hyperlink ref="Q32" r:id="rId9"/>
    <hyperlink ref="N34" r:id="rId10"/>
    <hyperlink ref="Q35" r:id="rId11"/>
    <hyperlink ref="Q37" r:id="rId12"/>
    <hyperlink ref="N38" r:id="rId13"/>
    <hyperlink ref="N39" r:id="rId14"/>
    <hyperlink ref="Q39" r:id="rId15"/>
    <hyperlink ref="Q42" r:id="rId16"/>
    <hyperlink ref="Q46" r:id="rId17"/>
    <hyperlink ref="N29" r:id="rId18"/>
  </hyperlinks>
  <pageMargins left="0.75" right="0.75" top="1" bottom="1" header="0.5" footer="0.5"/>
  <pageSetup scale="73"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I13"/>
  <sheetViews>
    <sheetView showGridLines="0" workbookViewId="0">
      <selection activeCell="C26" sqref="C26"/>
    </sheetView>
  </sheetViews>
  <sheetFormatPr baseColWidth="10" defaultColWidth="12.875" defaultRowHeight="12.75" customHeight="1" x14ac:dyDescent="0"/>
  <cols>
    <col min="1" max="1" width="19.625" style="189" customWidth="1"/>
    <col min="2" max="2" width="12.875" style="189" customWidth="1"/>
    <col min="3" max="3" width="13.875" style="189" customWidth="1"/>
    <col min="4" max="4" width="7.875" style="189" customWidth="1"/>
    <col min="5" max="9" width="12.875" style="189" customWidth="1"/>
    <col min="10" max="256" width="12.875" customWidth="1"/>
  </cols>
  <sheetData>
    <row r="1" spans="1:9" ht="12" customHeight="1">
      <c r="A1" s="190"/>
      <c r="B1" s="190"/>
      <c r="C1" s="190"/>
      <c r="D1" s="190"/>
      <c r="E1" s="190"/>
      <c r="F1" s="190"/>
      <c r="G1" s="190"/>
      <c r="H1" s="190"/>
      <c r="I1" s="190"/>
    </row>
    <row r="2" spans="1:9" ht="12.75" customHeight="1">
      <c r="A2" s="189" t="s">
        <v>346</v>
      </c>
      <c r="B2" s="189" t="s">
        <v>347</v>
      </c>
    </row>
    <row r="3" spans="1:9" ht="12.75" customHeight="1">
      <c r="A3" s="189" t="s">
        <v>348</v>
      </c>
      <c r="B3" s="189" t="s">
        <v>350</v>
      </c>
    </row>
    <row r="4" spans="1:9" ht="12.75" customHeight="1">
      <c r="A4" s="189" t="s">
        <v>336</v>
      </c>
      <c r="B4" s="189" t="s">
        <v>488</v>
      </c>
    </row>
    <row r="5" spans="1:9" ht="12.75" customHeight="1">
      <c r="A5" s="189" t="s">
        <v>351</v>
      </c>
      <c r="B5" s="189" t="s">
        <v>349</v>
      </c>
    </row>
    <row r="6" spans="1:9" ht="12.75" customHeight="1">
      <c r="A6" s="189" t="s">
        <v>352</v>
      </c>
      <c r="B6" s="189" t="s">
        <v>349</v>
      </c>
    </row>
    <row r="7" spans="1:9" ht="12.75" customHeight="1">
      <c r="A7" s="189" t="s">
        <v>254</v>
      </c>
      <c r="B7" s="189" t="s">
        <v>349</v>
      </c>
    </row>
    <row r="9" spans="1:9" ht="12.75" customHeight="1">
      <c r="A9" s="189" t="s">
        <v>353</v>
      </c>
      <c r="B9" s="189" t="s">
        <v>489</v>
      </c>
    </row>
    <row r="11" spans="1:9" ht="12.75" customHeight="1">
      <c r="A11" s="189" t="s">
        <v>490</v>
      </c>
    </row>
    <row r="13" spans="1:9" ht="12.75" customHeight="1">
      <c r="A13" s="189" t="s">
        <v>356</v>
      </c>
    </row>
  </sheetData>
  <phoneticPr fontId="25" type="noConversion"/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2"/>
  <sheetViews>
    <sheetView tabSelected="1" topLeftCell="A42" workbookViewId="0">
      <selection activeCell="A74" sqref="A74"/>
    </sheetView>
  </sheetViews>
  <sheetFormatPr baseColWidth="10" defaultRowHeight="16" x14ac:dyDescent="0"/>
  <cols>
    <col min="1" max="1" width="30.375" customWidth="1"/>
    <col min="2" max="2" width="19.375" customWidth="1"/>
    <col min="3" max="4" width="4.5" customWidth="1"/>
    <col min="5" max="5" width="5.125" customWidth="1"/>
    <col min="6" max="6" width="19.625" customWidth="1"/>
    <col min="7" max="7" width="7.125" customWidth="1"/>
    <col min="8" max="8" width="9.25" customWidth="1"/>
    <col min="9" max="9" width="26.625" customWidth="1"/>
    <col min="10" max="10" width="28.5" customWidth="1"/>
  </cols>
  <sheetData>
    <row r="1" spans="1:10">
      <c r="A1" s="194" t="s">
        <v>380</v>
      </c>
      <c r="B1" t="s">
        <v>379</v>
      </c>
    </row>
    <row r="3" spans="1:10" ht="32">
      <c r="A3" s="194" t="s">
        <v>382</v>
      </c>
      <c r="B3" s="194" t="s">
        <v>335</v>
      </c>
      <c r="C3" s="194" t="s">
        <v>383</v>
      </c>
      <c r="D3" s="194" t="s">
        <v>384</v>
      </c>
      <c r="E3" s="194" t="s">
        <v>417</v>
      </c>
      <c r="F3" s="194" t="s">
        <v>389</v>
      </c>
      <c r="G3" s="194" t="s">
        <v>388</v>
      </c>
      <c r="H3" s="194" t="s">
        <v>387</v>
      </c>
      <c r="I3" s="194" t="s">
        <v>386</v>
      </c>
      <c r="J3" s="194" t="s">
        <v>385</v>
      </c>
    </row>
    <row r="4" spans="1:10">
      <c r="A4" t="s">
        <v>515</v>
      </c>
      <c r="B4" t="s">
        <v>390</v>
      </c>
      <c r="C4">
        <v>1</v>
      </c>
      <c r="D4">
        <v>1</v>
      </c>
      <c r="E4">
        <v>1</v>
      </c>
      <c r="F4" s="194" t="s">
        <v>216</v>
      </c>
      <c r="G4" t="s">
        <v>290</v>
      </c>
      <c r="H4" t="s">
        <v>217</v>
      </c>
      <c r="I4" s="200" t="s">
        <v>279</v>
      </c>
    </row>
    <row r="6" spans="1:10">
      <c r="A6" s="196" t="s">
        <v>391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>
      <c r="A7" t="s">
        <v>430</v>
      </c>
      <c r="B7" t="s">
        <v>392</v>
      </c>
      <c r="C7">
        <v>1</v>
      </c>
      <c r="E7">
        <v>1</v>
      </c>
      <c r="F7" s="194" t="s">
        <v>393</v>
      </c>
      <c r="G7" t="s">
        <v>290</v>
      </c>
      <c r="H7" t="s">
        <v>519</v>
      </c>
      <c r="I7" t="s">
        <v>394</v>
      </c>
    </row>
    <row r="8" spans="1:10">
      <c r="B8" t="s">
        <v>395</v>
      </c>
      <c r="C8">
        <v>1</v>
      </c>
      <c r="F8" t="s">
        <v>326</v>
      </c>
      <c r="G8" t="s">
        <v>290</v>
      </c>
      <c r="H8" t="s">
        <v>397</v>
      </c>
      <c r="I8" t="s">
        <v>328</v>
      </c>
    </row>
    <row r="9" spans="1:10">
      <c r="B9" t="s">
        <v>398</v>
      </c>
      <c r="C9">
        <v>1</v>
      </c>
      <c r="F9" t="s">
        <v>485</v>
      </c>
      <c r="G9" t="s">
        <v>290</v>
      </c>
      <c r="H9" t="s">
        <v>207</v>
      </c>
      <c r="I9" t="s">
        <v>486</v>
      </c>
    </row>
    <row r="10" spans="1:10">
      <c r="B10" t="s">
        <v>398</v>
      </c>
      <c r="C10">
        <v>1</v>
      </c>
      <c r="F10" t="s">
        <v>162</v>
      </c>
      <c r="G10" t="s">
        <v>290</v>
      </c>
      <c r="H10" t="s">
        <v>163</v>
      </c>
      <c r="I10" t="s">
        <v>164</v>
      </c>
    </row>
    <row r="13" spans="1:10">
      <c r="A13" t="s">
        <v>409</v>
      </c>
      <c r="B13" t="s">
        <v>399</v>
      </c>
      <c r="C13">
        <v>1</v>
      </c>
      <c r="E13">
        <v>1</v>
      </c>
      <c r="F13" s="194" t="s">
        <v>32</v>
      </c>
      <c r="G13" t="s">
        <v>290</v>
      </c>
      <c r="H13" t="s">
        <v>33</v>
      </c>
      <c r="I13" t="s">
        <v>34</v>
      </c>
      <c r="J13" t="s">
        <v>408</v>
      </c>
    </row>
    <row r="14" spans="1:10">
      <c r="B14" t="s">
        <v>400</v>
      </c>
      <c r="C14">
        <v>1</v>
      </c>
      <c r="F14" t="s">
        <v>401</v>
      </c>
      <c r="G14" t="s">
        <v>290</v>
      </c>
      <c r="H14" t="s">
        <v>186</v>
      </c>
      <c r="I14" s="200" t="s">
        <v>402</v>
      </c>
      <c r="J14" s="201"/>
    </row>
    <row r="15" spans="1:10">
      <c r="B15" t="s">
        <v>400</v>
      </c>
      <c r="C15">
        <v>1</v>
      </c>
      <c r="F15" t="s">
        <v>154</v>
      </c>
      <c r="G15" t="s">
        <v>290</v>
      </c>
      <c r="H15" t="s">
        <v>155</v>
      </c>
      <c r="I15" t="s">
        <v>403</v>
      </c>
    </row>
    <row r="16" spans="1:10">
      <c r="B16" t="s">
        <v>404</v>
      </c>
      <c r="F16" t="s">
        <v>405</v>
      </c>
      <c r="G16" t="s">
        <v>290</v>
      </c>
      <c r="H16" t="s">
        <v>240</v>
      </c>
      <c r="I16" t="s">
        <v>406</v>
      </c>
      <c r="J16" t="s">
        <v>407</v>
      </c>
    </row>
    <row r="19" spans="1:10">
      <c r="A19" t="s">
        <v>421</v>
      </c>
      <c r="B19" t="s">
        <v>410</v>
      </c>
      <c r="C19">
        <v>1</v>
      </c>
      <c r="D19">
        <v>1</v>
      </c>
      <c r="E19">
        <v>1</v>
      </c>
      <c r="F19" s="194" t="s">
        <v>230</v>
      </c>
      <c r="G19" t="s">
        <v>290</v>
      </c>
      <c r="H19" t="s">
        <v>231</v>
      </c>
      <c r="I19" t="s">
        <v>484</v>
      </c>
    </row>
    <row r="20" spans="1:10">
      <c r="B20" t="s">
        <v>411</v>
      </c>
      <c r="C20">
        <v>1</v>
      </c>
      <c r="F20" t="s">
        <v>518</v>
      </c>
      <c r="G20" t="s">
        <v>290</v>
      </c>
    </row>
    <row r="22" spans="1:10">
      <c r="A22" t="s">
        <v>422</v>
      </c>
      <c r="B22" t="s">
        <v>413</v>
      </c>
      <c r="C22">
        <v>1</v>
      </c>
      <c r="D22">
        <v>1</v>
      </c>
      <c r="E22">
        <v>1</v>
      </c>
      <c r="F22" s="194" t="s">
        <v>316</v>
      </c>
      <c r="G22" t="s">
        <v>416</v>
      </c>
      <c r="H22" t="s">
        <v>378</v>
      </c>
      <c r="I22" t="s">
        <v>506</v>
      </c>
    </row>
    <row r="23" spans="1:10">
      <c r="B23" t="s">
        <v>412</v>
      </c>
      <c r="C23">
        <v>1</v>
      </c>
      <c r="F23" s="216" t="s">
        <v>165</v>
      </c>
      <c r="G23" s="216" t="s">
        <v>290</v>
      </c>
      <c r="H23" s="216" t="s">
        <v>166</v>
      </c>
      <c r="I23" t="s">
        <v>167</v>
      </c>
    </row>
    <row r="25" spans="1:10">
      <c r="A25" t="s">
        <v>423</v>
      </c>
      <c r="B25" t="s">
        <v>414</v>
      </c>
      <c r="C25">
        <v>1</v>
      </c>
      <c r="D25">
        <v>1</v>
      </c>
      <c r="E25">
        <v>0</v>
      </c>
      <c r="F25" s="194" t="s">
        <v>216</v>
      </c>
      <c r="G25" t="s">
        <v>419</v>
      </c>
      <c r="H25" t="s">
        <v>217</v>
      </c>
      <c r="I25" s="200" t="s">
        <v>279</v>
      </c>
      <c r="J25" t="s">
        <v>418</v>
      </c>
    </row>
    <row r="26" spans="1:10">
      <c r="B26" t="s">
        <v>415</v>
      </c>
      <c r="C26">
        <v>1</v>
      </c>
      <c r="F26" t="s">
        <v>213</v>
      </c>
      <c r="G26" t="s">
        <v>290</v>
      </c>
      <c r="H26" t="s">
        <v>214</v>
      </c>
      <c r="I26" s="200" t="s">
        <v>420</v>
      </c>
    </row>
    <row r="28" spans="1:10">
      <c r="A28" s="196" t="s">
        <v>424</v>
      </c>
      <c r="B28" s="197"/>
      <c r="C28" s="197"/>
      <c r="D28" s="197"/>
      <c r="E28" s="197"/>
      <c r="F28" s="197"/>
      <c r="G28" s="197"/>
      <c r="H28" s="197"/>
      <c r="I28" s="197"/>
      <c r="J28" s="197"/>
    </row>
    <row r="29" spans="1:10">
      <c r="A29" t="s">
        <v>431</v>
      </c>
      <c r="B29" t="s">
        <v>425</v>
      </c>
      <c r="C29">
        <v>1</v>
      </c>
      <c r="E29">
        <v>1</v>
      </c>
      <c r="F29" s="194" t="s">
        <v>261</v>
      </c>
      <c r="G29" t="s">
        <v>290</v>
      </c>
      <c r="H29" t="s">
        <v>262</v>
      </c>
      <c r="I29" s="200" t="s">
        <v>263</v>
      </c>
    </row>
    <row r="30" spans="1:10">
      <c r="B30" t="s">
        <v>426</v>
      </c>
      <c r="C30">
        <v>1</v>
      </c>
      <c r="F30" t="s">
        <v>330</v>
      </c>
      <c r="G30" t="s">
        <v>290</v>
      </c>
      <c r="H30" t="s">
        <v>381</v>
      </c>
      <c r="I30" t="s">
        <v>427</v>
      </c>
    </row>
    <row r="31" spans="1:10">
      <c r="B31" t="s">
        <v>428</v>
      </c>
      <c r="C31">
        <v>1</v>
      </c>
      <c r="F31" t="s">
        <v>268</v>
      </c>
      <c r="G31" t="s">
        <v>290</v>
      </c>
      <c r="H31" t="s">
        <v>269</v>
      </c>
      <c r="I31" t="s">
        <v>270</v>
      </c>
    </row>
    <row r="32" spans="1:10">
      <c r="B32" t="s">
        <v>428</v>
      </c>
      <c r="C32">
        <v>1</v>
      </c>
      <c r="F32" s="216" t="s">
        <v>129</v>
      </c>
      <c r="G32" s="216" t="s">
        <v>290</v>
      </c>
      <c r="H32" s="216" t="s">
        <v>130</v>
      </c>
      <c r="I32" s="216" t="s">
        <v>131</v>
      </c>
    </row>
    <row r="35" spans="1:10">
      <c r="A35" t="s">
        <v>437</v>
      </c>
      <c r="B35" t="s">
        <v>433</v>
      </c>
      <c r="C35">
        <v>1</v>
      </c>
      <c r="D35">
        <v>1</v>
      </c>
      <c r="E35">
        <v>1</v>
      </c>
      <c r="F35" s="194" t="s">
        <v>271</v>
      </c>
      <c r="G35" t="s">
        <v>290</v>
      </c>
      <c r="H35" t="s">
        <v>438</v>
      </c>
      <c r="I35" t="s">
        <v>439</v>
      </c>
    </row>
    <row r="36" spans="1:10">
      <c r="B36" t="s">
        <v>434</v>
      </c>
      <c r="F36" t="s">
        <v>173</v>
      </c>
      <c r="G36" t="s">
        <v>290</v>
      </c>
      <c r="H36" t="s">
        <v>174</v>
      </c>
      <c r="I36" t="s">
        <v>440</v>
      </c>
    </row>
    <row r="38" spans="1:10">
      <c r="A38" t="s">
        <v>505</v>
      </c>
      <c r="B38" t="s">
        <v>435</v>
      </c>
      <c r="C38">
        <v>1</v>
      </c>
      <c r="D38">
        <v>1</v>
      </c>
      <c r="E38">
        <v>1</v>
      </c>
      <c r="F38" s="194" t="s">
        <v>242</v>
      </c>
      <c r="G38" t="s">
        <v>290</v>
      </c>
      <c r="H38" t="s">
        <v>243</v>
      </c>
      <c r="I38" t="s">
        <v>429</v>
      </c>
    </row>
    <row r="39" spans="1:10">
      <c r="B39" t="s">
        <v>436</v>
      </c>
      <c r="C39">
        <v>1</v>
      </c>
      <c r="F39" t="s">
        <v>250</v>
      </c>
      <c r="G39" t="s">
        <v>290</v>
      </c>
      <c r="H39" t="s">
        <v>251</v>
      </c>
      <c r="I39" t="s">
        <v>432</v>
      </c>
    </row>
    <row r="41" spans="1:10">
      <c r="A41" s="196" t="s">
        <v>441</v>
      </c>
      <c r="B41" s="197"/>
      <c r="C41" s="197"/>
      <c r="D41" s="197"/>
      <c r="E41" s="197"/>
      <c r="F41" s="197"/>
      <c r="G41" s="197"/>
      <c r="H41" s="197"/>
      <c r="I41" s="197"/>
      <c r="J41" s="197"/>
    </row>
    <row r="42" spans="1:10">
      <c r="A42" t="s">
        <v>442</v>
      </c>
      <c r="B42" t="s">
        <v>443</v>
      </c>
      <c r="C42">
        <v>1</v>
      </c>
      <c r="E42">
        <v>1</v>
      </c>
      <c r="F42" s="194" t="s">
        <v>176</v>
      </c>
      <c r="G42" t="s">
        <v>290</v>
      </c>
      <c r="H42" t="s">
        <v>177</v>
      </c>
      <c r="I42" t="s">
        <v>178</v>
      </c>
    </row>
    <row r="43" spans="1:10">
      <c r="B43" t="s">
        <v>444</v>
      </c>
      <c r="C43">
        <v>1</v>
      </c>
      <c r="F43" t="s">
        <v>144</v>
      </c>
      <c r="G43" t="s">
        <v>290</v>
      </c>
      <c r="H43" t="s">
        <v>145</v>
      </c>
      <c r="I43" t="s">
        <v>445</v>
      </c>
    </row>
    <row r="44" spans="1:10">
      <c r="B44" t="s">
        <v>446</v>
      </c>
      <c r="C44">
        <v>1</v>
      </c>
      <c r="F44" t="s">
        <v>142</v>
      </c>
      <c r="G44" t="s">
        <v>290</v>
      </c>
      <c r="I44" t="s">
        <v>143</v>
      </c>
    </row>
    <row r="45" spans="1:10">
      <c r="B45" t="s">
        <v>446</v>
      </c>
      <c r="C45">
        <v>1</v>
      </c>
      <c r="F45" t="s">
        <v>71</v>
      </c>
      <c r="G45" t="s">
        <v>290</v>
      </c>
      <c r="H45" t="s">
        <v>72</v>
      </c>
      <c r="I45" t="s">
        <v>452</v>
      </c>
    </row>
    <row r="48" spans="1:10">
      <c r="A48" t="s">
        <v>499</v>
      </c>
      <c r="B48" t="s">
        <v>448</v>
      </c>
      <c r="C48">
        <v>1</v>
      </c>
      <c r="D48">
        <v>1</v>
      </c>
      <c r="E48">
        <v>0</v>
      </c>
      <c r="F48" t="s">
        <v>320</v>
      </c>
      <c r="G48" t="s">
        <v>450</v>
      </c>
      <c r="H48" t="s">
        <v>377</v>
      </c>
      <c r="I48" t="s">
        <v>451</v>
      </c>
      <c r="J48" t="s">
        <v>418</v>
      </c>
    </row>
    <row r="49" spans="1:10">
      <c r="B49" t="s">
        <v>449</v>
      </c>
      <c r="F49" t="s">
        <v>341</v>
      </c>
      <c r="G49" t="s">
        <v>450</v>
      </c>
      <c r="H49" t="s">
        <v>377</v>
      </c>
      <c r="I49" t="s">
        <v>451</v>
      </c>
    </row>
    <row r="51" spans="1:10" ht="32">
      <c r="A51" t="s">
        <v>508</v>
      </c>
      <c r="B51" t="s">
        <v>507</v>
      </c>
      <c r="C51">
        <v>1</v>
      </c>
      <c r="F51" t="s">
        <v>509</v>
      </c>
      <c r="G51" t="s">
        <v>416</v>
      </c>
      <c r="I51" t="s">
        <v>510</v>
      </c>
    </row>
    <row r="53" spans="1:10">
      <c r="A53" s="196" t="s">
        <v>455</v>
      </c>
      <c r="B53" s="197"/>
      <c r="C53" s="197"/>
      <c r="D53" s="197"/>
      <c r="E53" s="197"/>
      <c r="F53" s="197"/>
      <c r="G53" s="197"/>
      <c r="H53" s="197"/>
      <c r="I53" s="197"/>
      <c r="J53" s="197"/>
    </row>
    <row r="54" spans="1:10">
      <c r="A54" t="s">
        <v>516</v>
      </c>
      <c r="B54" t="s">
        <v>457</v>
      </c>
      <c r="C54">
        <v>1</v>
      </c>
      <c r="D54">
        <v>1</v>
      </c>
      <c r="E54">
        <v>1</v>
      </c>
      <c r="F54" t="s">
        <v>373</v>
      </c>
      <c r="G54" t="s">
        <v>419</v>
      </c>
      <c r="H54" t="s">
        <v>375</v>
      </c>
      <c r="I54" t="s">
        <v>456</v>
      </c>
    </row>
    <row r="55" spans="1:10" ht="32">
      <c r="B55" t="s">
        <v>458</v>
      </c>
      <c r="C55">
        <v>1</v>
      </c>
      <c r="F55" t="s">
        <v>459</v>
      </c>
      <c r="G55" t="s">
        <v>290</v>
      </c>
      <c r="H55" t="s">
        <v>376</v>
      </c>
      <c r="I55" t="s">
        <v>456</v>
      </c>
      <c r="J55" s="195"/>
    </row>
    <row r="57" spans="1:10">
      <c r="A57" t="s">
        <v>460</v>
      </c>
      <c r="B57" t="s">
        <v>463</v>
      </c>
      <c r="C57">
        <v>1</v>
      </c>
      <c r="D57">
        <v>1</v>
      </c>
      <c r="E57">
        <v>1</v>
      </c>
      <c r="F57" t="s">
        <v>466</v>
      </c>
      <c r="G57" t="s">
        <v>290</v>
      </c>
      <c r="H57" t="s">
        <v>467</v>
      </c>
      <c r="I57" t="s">
        <v>468</v>
      </c>
    </row>
    <row r="59" spans="1:10">
      <c r="A59" t="s">
        <v>461</v>
      </c>
      <c r="B59" t="s">
        <v>464</v>
      </c>
      <c r="C59">
        <v>1</v>
      </c>
      <c r="D59">
        <v>1</v>
      </c>
      <c r="E59">
        <v>1</v>
      </c>
      <c r="F59" t="s">
        <v>469</v>
      </c>
      <c r="G59" t="s">
        <v>290</v>
      </c>
      <c r="H59" t="s">
        <v>470</v>
      </c>
      <c r="I59" t="s">
        <v>471</v>
      </c>
    </row>
    <row r="61" spans="1:10" ht="32">
      <c r="A61" t="s">
        <v>462</v>
      </c>
      <c r="B61" t="s">
        <v>465</v>
      </c>
      <c r="C61">
        <v>1</v>
      </c>
      <c r="D61">
        <v>1</v>
      </c>
      <c r="E61">
        <v>1</v>
      </c>
      <c r="F61" t="s">
        <v>472</v>
      </c>
      <c r="G61" t="s">
        <v>290</v>
      </c>
      <c r="H61" t="s">
        <v>473</v>
      </c>
      <c r="I61" t="s">
        <v>474</v>
      </c>
    </row>
    <row r="62" spans="1:10">
      <c r="A62" s="196" t="s">
        <v>475</v>
      </c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>
      <c r="A63" t="s">
        <v>476</v>
      </c>
      <c r="C63">
        <v>1</v>
      </c>
      <c r="F63" t="s">
        <v>122</v>
      </c>
      <c r="G63" t="s">
        <v>290</v>
      </c>
      <c r="H63" t="s">
        <v>123</v>
      </c>
      <c r="I63" t="s">
        <v>454</v>
      </c>
    </row>
    <row r="64" spans="1:10">
      <c r="A64" t="s">
        <v>476</v>
      </c>
      <c r="C64">
        <v>1</v>
      </c>
      <c r="F64" t="s">
        <v>61</v>
      </c>
      <c r="G64" t="s">
        <v>290</v>
      </c>
      <c r="H64" t="s">
        <v>62</v>
      </c>
      <c r="I64" t="s">
        <v>453</v>
      </c>
    </row>
    <row r="65" spans="1:10">
      <c r="E65">
        <v>1</v>
      </c>
    </row>
    <row r="66" spans="1:10">
      <c r="A66" t="s">
        <v>504</v>
      </c>
      <c r="C66">
        <v>1</v>
      </c>
      <c r="F66" t="s">
        <v>78</v>
      </c>
      <c r="G66" t="s">
        <v>290</v>
      </c>
      <c r="H66" t="s">
        <v>79</v>
      </c>
      <c r="I66" t="s">
        <v>481</v>
      </c>
      <c r="J66" t="s">
        <v>482</v>
      </c>
    </row>
    <row r="68" spans="1:10">
      <c r="A68" t="s">
        <v>487</v>
      </c>
      <c r="C68">
        <v>1</v>
      </c>
      <c r="E68">
        <v>1</v>
      </c>
      <c r="F68" s="194" t="s">
        <v>227</v>
      </c>
      <c r="G68" t="s">
        <v>290</v>
      </c>
      <c r="H68" t="s">
        <v>228</v>
      </c>
      <c r="I68" t="s">
        <v>477</v>
      </c>
    </row>
    <row r="69" spans="1:10" ht="32">
      <c r="A69" t="s">
        <v>500</v>
      </c>
      <c r="C69">
        <v>1</v>
      </c>
      <c r="E69">
        <v>1</v>
      </c>
      <c r="F69" t="s">
        <v>68</v>
      </c>
      <c r="G69" t="s">
        <v>290</v>
      </c>
      <c r="H69" s="216" t="s">
        <v>478</v>
      </c>
      <c r="I69" t="s">
        <v>479</v>
      </c>
      <c r="J69" s="216" t="s">
        <v>483</v>
      </c>
    </row>
    <row r="70" spans="1:10">
      <c r="F70" s="216" t="s">
        <v>50</v>
      </c>
      <c r="G70" s="216" t="s">
        <v>290</v>
      </c>
      <c r="H70" s="216" t="s">
        <v>51</v>
      </c>
      <c r="I70" s="216" t="s">
        <v>447</v>
      </c>
      <c r="J70" s="216"/>
    </row>
    <row r="71" spans="1:10">
      <c r="C71">
        <v>1</v>
      </c>
      <c r="E71">
        <v>1</v>
      </c>
      <c r="F71" t="s">
        <v>199</v>
      </c>
      <c r="G71" t="s">
        <v>290</v>
      </c>
      <c r="H71" t="s">
        <v>200</v>
      </c>
      <c r="I71" t="s">
        <v>480</v>
      </c>
    </row>
    <row r="72" spans="1:10">
      <c r="C72">
        <f>SUM(C4:C71)</f>
        <v>38</v>
      </c>
      <c r="D72">
        <f>SUM(D4:D71)</f>
        <v>11</v>
      </c>
      <c r="E72">
        <f>SUM(E4:E71)</f>
        <v>17</v>
      </c>
    </row>
  </sheetData>
  <phoneticPr fontId="25" type="noConversion"/>
  <hyperlinks>
    <hyperlink ref="I14" r:id="rId1"/>
    <hyperlink ref="I25" r:id="rId2"/>
    <hyperlink ref="I26" r:id="rId3"/>
    <hyperlink ref="I4" r:id="rId4"/>
    <hyperlink ref="I29" r:id="rId5"/>
  </hyperlinks>
  <pageMargins left="0.75000000000000011" right="0.75000000000000011" top="1" bottom="1" header="0.5" footer="0.5"/>
  <pageSetup paperSize="9" scale="37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Mærker</vt:lpstr>
      <vt:lpstr>RIB´s</vt:lpstr>
      <vt:lpstr>Kølbåde</vt:lpstr>
      <vt:lpstr>Hjælperliste</vt:lpstr>
      <vt:lpstr>Præmier</vt:lpstr>
      <vt:lpstr>Bemandingsplan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Niels Ole Sloth</cp:lastModifiedBy>
  <cp:lastPrinted>2015-08-20T10:59:22Z</cp:lastPrinted>
  <dcterms:modified xsi:type="dcterms:W3CDTF">2015-08-20T21:04:57Z</dcterms:modified>
</cp:coreProperties>
</file>